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Advocacy - Legislature\LAVTR Materials\"/>
    </mc:Choice>
  </mc:AlternateContent>
  <xr:revisionPtr revIDLastSave="0" documentId="13_ncr:1_{9CEBB9C5-C531-4639-B8C0-FD5FB26E654A}" xr6:coauthVersionLast="47" xr6:coauthVersionMax="47" xr10:uidLastSave="{00000000-0000-0000-0000-000000000000}"/>
  <bookViews>
    <workbookView xWindow="-110" yWindow="-110" windowWidth="19420" windowHeight="10420" xr2:uid="{05E19589-3EFD-427D-B39B-A09F45B8B24B}"/>
  </bookViews>
  <sheets>
    <sheet name="Sandbox" sheetId="2" r:id="rId1"/>
    <sheet name="$54M Calcul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0" i="2" l="1"/>
  <c r="E110" i="2" s="1"/>
  <c r="D109" i="2"/>
  <c r="E109" i="2" s="1"/>
  <c r="D108" i="2"/>
  <c r="E108" i="2" s="1"/>
  <c r="D107" i="2"/>
  <c r="E107" i="2" s="1"/>
  <c r="D106" i="2"/>
  <c r="E106" i="2" s="1"/>
  <c r="D105" i="2"/>
  <c r="E105" i="2" s="1"/>
  <c r="D104" i="2"/>
  <c r="E104" i="2" s="1"/>
  <c r="D103" i="2"/>
  <c r="E103" i="2" s="1"/>
  <c r="D102" i="2"/>
  <c r="E102" i="2" s="1"/>
  <c r="D101" i="2"/>
  <c r="E101" i="2" s="1"/>
  <c r="D100" i="2"/>
  <c r="E100" i="2" s="1"/>
  <c r="D99" i="2"/>
  <c r="E99" i="2" s="1"/>
  <c r="D98" i="2"/>
  <c r="E98" i="2" s="1"/>
  <c r="D97" i="2"/>
  <c r="E97" i="2" s="1"/>
  <c r="D96" i="2"/>
  <c r="D95" i="2"/>
  <c r="E95" i="2" s="1"/>
  <c r="D94" i="2"/>
  <c r="E94" i="2" s="1"/>
  <c r="D93" i="2"/>
  <c r="E93" i="2" s="1"/>
  <c r="D92" i="2"/>
  <c r="E92" i="2" s="1"/>
  <c r="D91" i="2"/>
  <c r="E91" i="2" s="1"/>
  <c r="D90" i="2"/>
  <c r="E90" i="2" s="1"/>
  <c r="D89" i="2"/>
  <c r="E89" i="2" s="1"/>
  <c r="D88" i="2"/>
  <c r="E88" i="2" s="1"/>
  <c r="D87" i="2"/>
  <c r="E87" i="2" s="1"/>
  <c r="D86" i="2"/>
  <c r="E86" i="2" s="1"/>
  <c r="D85" i="2"/>
  <c r="E85" i="2" s="1"/>
  <c r="D84" i="2"/>
  <c r="E84" i="2" s="1"/>
  <c r="D83" i="2"/>
  <c r="E83" i="2" s="1"/>
  <c r="D82" i="2"/>
  <c r="E82" i="2" s="1"/>
  <c r="D81" i="2"/>
  <c r="E81" i="2" s="1"/>
  <c r="D80" i="2"/>
  <c r="E80" i="2" s="1"/>
  <c r="D79" i="2"/>
  <c r="E79" i="2" s="1"/>
  <c r="D78" i="2"/>
  <c r="E78" i="2" s="1"/>
  <c r="D77" i="2"/>
  <c r="E77" i="2" s="1"/>
  <c r="D76" i="2"/>
  <c r="E76" i="2" s="1"/>
  <c r="D75" i="2"/>
  <c r="E75" i="2" s="1"/>
  <c r="D74" i="2"/>
  <c r="E74" i="2" s="1"/>
  <c r="D73" i="2"/>
  <c r="E73" i="2" s="1"/>
  <c r="D72" i="2"/>
  <c r="E72" i="2" s="1"/>
  <c r="D71" i="2"/>
  <c r="E71" i="2" s="1"/>
  <c r="D70" i="2"/>
  <c r="E70" i="2" s="1"/>
  <c r="D69" i="2"/>
  <c r="E69" i="2" s="1"/>
  <c r="D68" i="2"/>
  <c r="E68" i="2" s="1"/>
  <c r="D67" i="2"/>
  <c r="E67" i="2" s="1"/>
  <c r="D66" i="2"/>
  <c r="E66" i="2" s="1"/>
  <c r="D65" i="2"/>
  <c r="E65" i="2" s="1"/>
  <c r="D64" i="2"/>
  <c r="E64" i="2" s="1"/>
  <c r="D63" i="2"/>
  <c r="E63" i="2" s="1"/>
  <c r="D62" i="2"/>
  <c r="E62" i="2" s="1"/>
  <c r="D61" i="2"/>
  <c r="E61" i="2" s="1"/>
  <c r="D60" i="2"/>
  <c r="E60" i="2" s="1"/>
  <c r="D59" i="2"/>
  <c r="E59" i="2" s="1"/>
  <c r="D58" i="2"/>
  <c r="E58" i="2" s="1"/>
  <c r="D57" i="2"/>
  <c r="E57" i="2" s="1"/>
  <c r="D56" i="2"/>
  <c r="E56" i="2" s="1"/>
  <c r="D55" i="2"/>
  <c r="E55" i="2" s="1"/>
  <c r="D54" i="2"/>
  <c r="E54" i="2" s="1"/>
  <c r="D53" i="2"/>
  <c r="E53" i="2" s="1"/>
  <c r="D52" i="2"/>
  <c r="E52" i="2" s="1"/>
  <c r="D51" i="2"/>
  <c r="E51" i="2" s="1"/>
  <c r="D50" i="2"/>
  <c r="E50" i="2" s="1"/>
  <c r="D49" i="2"/>
  <c r="E49" i="2" s="1"/>
  <c r="D48" i="2"/>
  <c r="E48" i="2" s="1"/>
  <c r="D47" i="2"/>
  <c r="E47" i="2" s="1"/>
  <c r="D46" i="2"/>
  <c r="E46" i="2" s="1"/>
  <c r="D45" i="2"/>
  <c r="E45" i="2" s="1"/>
  <c r="D44" i="2"/>
  <c r="E44" i="2" s="1"/>
  <c r="D43" i="2"/>
  <c r="E43" i="2" s="1"/>
  <c r="D42" i="2"/>
  <c r="E42" i="2" s="1"/>
  <c r="D41" i="2"/>
  <c r="E41" i="2" s="1"/>
  <c r="D40" i="2"/>
  <c r="E40" i="2" s="1"/>
  <c r="D39" i="2"/>
  <c r="E39" i="2" s="1"/>
  <c r="D38" i="2"/>
  <c r="E38" i="2" s="1"/>
  <c r="D37" i="2"/>
  <c r="E37" i="2" s="1"/>
  <c r="D36" i="2"/>
  <c r="E36" i="2" s="1"/>
  <c r="D35" i="2"/>
  <c r="E35" i="2" s="1"/>
  <c r="D34" i="2"/>
  <c r="E34" i="2" s="1"/>
  <c r="D33" i="2"/>
  <c r="E33" i="2" s="1"/>
  <c r="D32" i="2"/>
  <c r="D31" i="2"/>
  <c r="E31" i="2" s="1"/>
  <c r="D30" i="2"/>
  <c r="E30" i="2" s="1"/>
  <c r="D29" i="2"/>
  <c r="E29" i="2" s="1"/>
  <c r="D28" i="2"/>
  <c r="E28" i="2" s="1"/>
  <c r="D27" i="2"/>
  <c r="E27" i="2" s="1"/>
  <c r="D26" i="2"/>
  <c r="E26" i="2" s="1"/>
  <c r="D25" i="2"/>
  <c r="E25" i="2" s="1"/>
  <c r="D24" i="2"/>
  <c r="D23" i="2"/>
  <c r="E23" i="2" s="1"/>
  <c r="D22" i="2"/>
  <c r="E22" i="2" s="1"/>
  <c r="D21" i="2"/>
  <c r="E21" i="2" s="1"/>
  <c r="D20" i="2"/>
  <c r="E20" i="2" s="1"/>
  <c r="D19" i="2"/>
  <c r="E19" i="2" s="1"/>
  <c r="D18" i="2"/>
  <c r="E18" i="2" s="1"/>
  <c r="D17" i="2"/>
  <c r="E17" i="2" s="1"/>
  <c r="D16" i="2"/>
  <c r="E16" i="2" s="1"/>
  <c r="D15" i="2"/>
  <c r="E15" i="2" s="1"/>
  <c r="D14" i="2"/>
  <c r="E14" i="2" s="1"/>
  <c r="D13" i="2"/>
  <c r="E13" i="2" s="1"/>
  <c r="D12" i="2"/>
  <c r="E12" i="2" s="1"/>
  <c r="D11" i="2"/>
  <c r="E11" i="2" s="1"/>
  <c r="D10" i="2"/>
  <c r="E10" i="2" s="1"/>
  <c r="D9" i="2"/>
  <c r="E9" i="2" s="1"/>
  <c r="D8" i="2"/>
  <c r="E8" i="2" s="1"/>
  <c r="D7" i="2"/>
  <c r="E7" i="2" s="1"/>
  <c r="D6" i="2"/>
  <c r="E6" i="2" s="1"/>
  <c r="E96" i="2"/>
  <c r="E32" i="2"/>
  <c r="E24" i="2"/>
</calcChain>
</file>

<file path=xl/sharedStrings.xml><?xml version="1.0" encoding="utf-8"?>
<sst xmlns="http://schemas.openxmlformats.org/spreadsheetml/2006/main" count="328" uniqueCount="116">
  <si>
    <t>County Name</t>
  </si>
  <si>
    <t>Assessed Valuation</t>
  </si>
  <si>
    <t>Population</t>
  </si>
  <si>
    <t>LAVTR Ratio</t>
  </si>
  <si>
    <t>Amount</t>
  </si>
  <si>
    <t>Mill Equivalent</t>
  </si>
  <si>
    <t>Allen</t>
  </si>
  <si>
    <t>$</t>
  </si>
  <si>
    <t>Anderson</t>
  </si>
  <si>
    <t>Atchison</t>
  </si>
  <si>
    <t>Barber</t>
  </si>
  <si>
    <t>Barton</t>
  </si>
  <si>
    <t>Bourbon</t>
  </si>
  <si>
    <t>Brown</t>
  </si>
  <si>
    <t>Butler</t>
  </si>
  <si>
    <t>Chase</t>
  </si>
  <si>
    <t>Chautauqua</t>
  </si>
  <si>
    <t>Cherokee</t>
  </si>
  <si>
    <t>Cheyenne</t>
  </si>
  <si>
    <t>Clark</t>
  </si>
  <si>
    <t>Clay</t>
  </si>
  <si>
    <t>Cloud</t>
  </si>
  <si>
    <t>Coffey</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</si>
  <si>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</si>
  <si>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</si>
  <si>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</si>
  <si>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</si>
  <si>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</si>
  <si>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</si>
  <si>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</si>
  <si>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</si>
  <si>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</si>
  <si>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</si>
  <si>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</si>
  <si>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</si>
  <si>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</si>
  <si>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</si>
  <si>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</si>
  <si>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</si>
  <si>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</si>
  <si>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</si>
  <si>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</si>
  <si>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</si>
  <si>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</si>
  <si>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</si>
  <si>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</si>
  <si>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</si>
  <si>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</si>
  <si>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</si>
  <si>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</si>
  <si>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</si>
  <si>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</si>
  <si>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</si>
  <si>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</si>
  <si>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</si>
  <si>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</si>
  <si>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</si>
  <si>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</si>
  <si>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</si>
  <si>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</si>
  <si>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</si>
  <si>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</si>
  <si>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</si>
  <si>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</si>
  <si>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</si>
  <si>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</si>
  <si>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</si>
  <si>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</si>
  <si>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</si>
  <si>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</si>
  <si>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</si>
  <si>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</si>
  <si>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</si>
  <si>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</si>
  <si>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</si>
  <si>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</si>
  <si>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</si>
  <si>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</si>
  <si>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</si>
  <si>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</si>
  <si>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</si>
  <si>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</si>
  <si>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</si>
  <si>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</si>
  <si>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</si>
  <si>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</si>
  <si>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</si>
  <si>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</si>
  <si>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</si>
  <si>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</si>
  <si>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</si>
  <si>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</si>
  <si>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</si>
  <si>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</si>
  <si>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</si>
  <si>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</si>
  <si>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</si>
  <si>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</si>
  <si>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</si>
  <si>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</si>
  <si>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</si>
  <si>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</si>
  <si>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</si>
  <si>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</si>
  <si>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</si>
  <si>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</si>
  <si>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</si>
  <si>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</si>
  <si>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</si>
  <si>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</si>
  <si>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</si>
  <si>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</si>
  <si>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LAVTR Percentage</t>
  </si>
  <si>
    <t>Total LAVTR Funds</t>
  </si>
  <si>
    <t>LAVTR Amount</t>
  </si>
  <si>
    <r>
      <t xml:space="preserve">On this Sandbox spreadsheet of the calculator enter $130,000,000 in the top right box labeled </t>
    </r>
    <r>
      <rPr>
        <b/>
        <sz val="11"/>
        <color theme="1"/>
        <rFont val="Calibri"/>
        <family val="2"/>
        <scheme val="minor"/>
      </rPr>
      <t>Total LAVTR Funds</t>
    </r>
    <r>
      <rPr>
        <sz val="11"/>
        <color theme="1"/>
        <rFont val="Calibri"/>
        <family val="2"/>
        <scheme val="minor"/>
      </rPr>
      <t xml:space="preserve"> as this is the proposed amount that the state will fund us if passed. The spreadsheet then does the work.  You will then want to focus on the last two columns (</t>
    </r>
    <r>
      <rPr>
        <i/>
        <sz val="11"/>
        <color theme="1"/>
        <rFont val="Calibri"/>
        <family val="2"/>
        <scheme val="minor"/>
      </rPr>
      <t>LAVTR Amount</t>
    </r>
    <r>
      <rPr>
        <sz val="11"/>
        <color theme="1"/>
        <rFont val="Calibri"/>
        <family val="2"/>
        <scheme val="minor"/>
      </rPr>
      <t xml:space="preserve"> and </t>
    </r>
    <r>
      <rPr>
        <i/>
        <sz val="11"/>
        <color theme="1"/>
        <rFont val="Calibri"/>
        <family val="2"/>
        <scheme val="minor"/>
      </rPr>
      <t>Mill Equivalent</t>
    </r>
    <r>
      <rPr>
        <sz val="11"/>
        <color theme="1"/>
        <rFont val="Calibri"/>
        <family val="2"/>
        <scheme val="minor"/>
      </rPr>
      <t>).  Those are the dollars that your county will receive and what those dollars equal in mills. Feel free to play with it to see the dollar and mill equivalent change up and 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</si>
</sst>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lightGray">
        <fgColor theme="0" tint="-0.14993743705557422"/>
        <bgColor indexed="65"/>
      </patternFill>
    </fill>
    <fill>
      <patternFill patternType="lightGray">
        <fgColor theme="0" tint="-0.24994659260841701"/>
        <bgColor indexed="65"/>
      </patternFill>
    </fill>
    <fill>
      <patternFill patternType="lightGray">
        <fgColor theme="0"/>
      </patternFill>
    </fill>
    <fill>
      <patternFill patternType="solid">
        <fgColor theme="0" tint="-0.14996795556505021"/>
        <bgColor theme="0" tint="-4.9989318521683403E-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3" fontId="0" fillId="0" borderId="0" xfId="0" applyNumberFormat="1"/>
    <xf numFmtId="44" fontId="0" fillId="0" borderId="0" xfId="1" applyFont="1"/>
    <xf numFmtId="0" fontId="0" fillId="0" borderId="0" xfId="0" applyAlignment="1">
      <alignment horizontal="center"/>
    </xf>
    <xf numFmtId="3" fontId="0" fillId="0" borderId="0" xfId="0" applyNumberFormat="1" applyAlignment="1">
      <alignment horizontal="center"/>
    </xf>
    <xf numFmtId="44" fontId="0" fillId="0" borderId="0" xfId="1" applyFont="1" applyAlignment="1">
      <alignment horizontal="center"/>
    </xf>
    <xf numFmtId="164" fontId="0" fillId="0" borderId="0" xfId="0" applyNumberFormat="1" applyAlignment="1">
      <alignment horizontal="center"/>
    </xf>
    <xf numFmtId="0" fontId="0" fillId="3" borderId="1" xfId="0" applyFill="1" applyBorder="1"/>
    <xf numFmtId="0" fontId="0" fillId="3" borderId="1" xfId="0" applyFill="1" applyBorder="1" applyAlignment="1">
      <alignment horizontal="center"/>
    </xf>
    <xf numFmtId="0" fontId="0" fillId="0" borderId="0" xfId="0" applyAlignment="1"/>
    <xf numFmtId="0" fontId="0" fillId="0" borderId="0" xfId="0" applyAlignment="1">
      <alignment wrapText="1"/>
    </xf>
    <xf numFmtId="0" fontId="2" fillId="2" borderId="2" xfId="0" applyFont="1" applyFill="1" applyBorder="1" applyAlignment="1">
      <alignment horizontal="center"/>
    </xf>
    <xf numFmtId="165" fontId="0" fillId="2" borderId="3" xfId="0" applyNumberFormat="1" applyFill="1" applyBorder="1" applyAlignment="1">
      <alignment horizontal="center"/>
    </xf>
    <xf numFmtId="0" fontId="0" fillId="0" borderId="4" xfId="0" applyBorder="1"/>
    <xf numFmtId="0" fontId="0" fillId="4" borderId="4" xfId="0" applyFill="1" applyBorder="1" applyAlignment="1">
      <alignment horizontal="center"/>
    </xf>
    <xf numFmtId="0" fontId="3" fillId="5" borderId="1" xfId="0" applyFont="1" applyFill="1" applyBorder="1" applyAlignment="1">
      <alignment horizontal="center"/>
    </xf>
    <xf numFmtId="0" fontId="0" fillId="0" borderId="0" xfId="0" applyFill="1"/>
    <xf numFmtId="3" fontId="0" fillId="0" borderId="0" xfId="0" applyNumberFormat="1" applyFill="1" applyAlignment="1">
      <alignment horizontal="center"/>
    </xf>
    <xf numFmtId="0" fontId="0" fillId="0" borderId="0" xfId="0" applyFill="1" applyAlignment="1">
      <alignment horizontal="center"/>
    </xf>
    <xf numFmtId="44" fontId="0" fillId="0" borderId="0" xfId="1" applyFont="1" applyFill="1" applyAlignment="1">
      <alignment horizontal="center"/>
    </xf>
    <xf numFmtId="164" fontId="0" fillId="0" borderId="0" xfId="0" applyNumberForma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006A-87D1-4A93-82B6-35158B9F1283}">
  <dimension ref="A1:G110"/>
  <sheetViews>
    <sheetView tabSelected="1" workbookViewId="0">
      <selection activeCell="F70" sqref="F70"/>
    </sheetView>
  </sheetViews>
  <sheetFormatPr defaultRowHeight="14.5" x14ac:dyDescent="0.35"/>
  <cols>
    <col min="1" max="1" width="13.54296875" customWidth="1"/>
    <col min="2" max="2" width="18.453125" style="3" bestFit="1" customWidth="1"/>
    <col min="3" max="3" width="15.453125" style="3" customWidth="1"/>
    <col min="4" max="4" width="15.26953125" style="3" bestFit="1" customWidth="1"/>
    <col min="5" max="5" width="16.54296875" style="3" customWidth="1"/>
    <col min="6" max="6" width="16.26953125" bestFit="1" customWidth="1"/>
  </cols>
  <sheetData>
    <row r="1" spans="1:7" x14ac:dyDescent="0.35">
      <c r="A1" s="10" t="s">
        <v>115</v>
      </c>
      <c r="B1" s="10"/>
      <c r="C1" s="10"/>
      <c r="D1" s="10"/>
      <c r="E1" s="10"/>
      <c r="F1" s="10"/>
    </row>
    <row r="2" spans="1:7" ht="56" customHeight="1" x14ac:dyDescent="0.35">
      <c r="A2" s="10"/>
      <c r="B2" s="10"/>
      <c r="C2" s="10"/>
      <c r="D2" s="10"/>
      <c r="E2" s="10"/>
      <c r="F2" s="10"/>
    </row>
    <row r="3" spans="1:7" ht="14.5" customHeight="1" x14ac:dyDescent="0.35">
      <c r="A3" s="9"/>
      <c r="B3" s="9"/>
      <c r="C3" s="9"/>
      <c r="D3" s="9"/>
      <c r="E3" s="9"/>
      <c r="F3" s="9"/>
    </row>
    <row r="4" spans="1:7" x14ac:dyDescent="0.35">
      <c r="E4" s="11" t="s">
        <v>113</v>
      </c>
      <c r="F4" s="12">
        <v>130000000</v>
      </c>
      <c r="G4" s="13"/>
    </row>
    <row r="5" spans="1:7" x14ac:dyDescent="0.35">
      <c r="A5" s="7" t="s">
        <v>0</v>
      </c>
      <c r="B5" s="8" t="s">
        <v>1</v>
      </c>
      <c r="C5" s="8" t="s">
        <v>112</v>
      </c>
      <c r="D5" s="15" t="s">
        <v>114</v>
      </c>
      <c r="E5" s="15" t="s">
        <v>5</v>
      </c>
      <c r="F5" s="2"/>
      <c r="G5" s="14"/>
    </row>
    <row r="6" spans="1:7" x14ac:dyDescent="0.35">
      <c r="A6" t="s">
        <v>6</v>
      </c>
      <c r="B6" s="4">
        <v>164072008</v>
      </c>
      <c r="C6" s="3">
        <v>4.0699999999999998E-3</v>
      </c>
      <c r="D6" s="5">
        <f>C6*F4</f>
        <v>529100</v>
      </c>
      <c r="E6" s="6">
        <f t="shared" ref="E6:E37" si="0">(D6/B6)*1000</f>
        <v>3.2248035874589895</v>
      </c>
    </row>
    <row r="7" spans="1:7" x14ac:dyDescent="0.35">
      <c r="A7" t="s">
        <v>8</v>
      </c>
      <c r="B7" s="4">
        <v>126378465</v>
      </c>
      <c r="C7" s="3">
        <v>2.7100000000000002E-3</v>
      </c>
      <c r="D7" s="5">
        <f>C7*F4</f>
        <v>352300</v>
      </c>
      <c r="E7" s="6">
        <f t="shared" si="0"/>
        <v>2.7876584827960995</v>
      </c>
    </row>
    <row r="8" spans="1:7" x14ac:dyDescent="0.35">
      <c r="A8" t="s">
        <v>9</v>
      </c>
      <c r="B8" s="4">
        <v>203534631</v>
      </c>
      <c r="C8" s="3">
        <v>5.1599999999999997E-3</v>
      </c>
      <c r="D8" s="5">
        <f>C8*F4</f>
        <v>670800</v>
      </c>
      <c r="E8" s="6">
        <f t="shared" si="0"/>
        <v>3.2957536351639343</v>
      </c>
    </row>
    <row r="9" spans="1:7" x14ac:dyDescent="0.35">
      <c r="A9" t="s">
        <v>10</v>
      </c>
      <c r="B9" s="4">
        <v>101203223</v>
      </c>
      <c r="C9" s="3">
        <v>1.7099999999999999E-3</v>
      </c>
      <c r="D9" s="5">
        <f>C9*F4</f>
        <v>222300</v>
      </c>
      <c r="E9" s="6">
        <f t="shared" si="0"/>
        <v>2.1965703602147135</v>
      </c>
    </row>
    <row r="10" spans="1:7" x14ac:dyDescent="0.35">
      <c r="A10" t="s">
        <v>11</v>
      </c>
      <c r="B10" s="4">
        <v>293704801</v>
      </c>
      <c r="C10" s="3">
        <v>7.8499999999999993E-3</v>
      </c>
      <c r="D10" s="5">
        <f>C10*F4</f>
        <v>1020499.9999999999</v>
      </c>
      <c r="E10" s="6">
        <f t="shared" si="0"/>
        <v>3.4745771826862302</v>
      </c>
    </row>
    <row r="11" spans="1:7" x14ac:dyDescent="0.35">
      <c r="A11" t="s">
        <v>12</v>
      </c>
      <c r="B11" s="4">
        <v>119035752</v>
      </c>
      <c r="C11" s="3">
        <v>4.1399999999999996E-3</v>
      </c>
      <c r="D11" s="5">
        <f>C11*F4</f>
        <v>538200</v>
      </c>
      <c r="E11" s="6">
        <f t="shared" si="0"/>
        <v>4.5213307007125048</v>
      </c>
    </row>
    <row r="12" spans="1:7" x14ac:dyDescent="0.35">
      <c r="A12" t="s">
        <v>13</v>
      </c>
      <c r="B12" s="4">
        <v>219974015</v>
      </c>
      <c r="C12" s="3">
        <v>3.8E-3</v>
      </c>
      <c r="D12" s="5">
        <f>C12*F4</f>
        <v>494000</v>
      </c>
      <c r="E12" s="6">
        <f t="shared" si="0"/>
        <v>2.2457197955858561</v>
      </c>
    </row>
    <row r="13" spans="1:7" x14ac:dyDescent="0.35">
      <c r="A13" t="s">
        <v>14</v>
      </c>
      <c r="B13" s="4">
        <v>937348227</v>
      </c>
      <c r="C13" s="3">
        <v>2.2450000000000001E-2</v>
      </c>
      <c r="D13" s="5">
        <f>C13*F4</f>
        <v>2918500</v>
      </c>
      <c r="E13" s="6">
        <f t="shared" si="0"/>
        <v>3.1135707263678434</v>
      </c>
    </row>
    <row r="14" spans="1:7" x14ac:dyDescent="0.35">
      <c r="A14" t="s">
        <v>15</v>
      </c>
      <c r="B14" s="4">
        <v>60382881</v>
      </c>
      <c r="C14" s="3">
        <v>1.0399999999999999E-3</v>
      </c>
      <c r="D14" s="5">
        <f>C14*F4</f>
        <v>135200</v>
      </c>
      <c r="E14" s="6">
        <f t="shared" si="0"/>
        <v>2.2390452022320697</v>
      </c>
    </row>
    <row r="15" spans="1:7" x14ac:dyDescent="0.35">
      <c r="A15" t="s">
        <v>16</v>
      </c>
      <c r="B15" s="4">
        <v>37929306</v>
      </c>
      <c r="C15" s="3">
        <v>1.0499999999999999E-3</v>
      </c>
      <c r="D15" s="5">
        <f>C15*F4</f>
        <v>136500</v>
      </c>
      <c r="E15" s="6">
        <f t="shared" si="0"/>
        <v>3.5988003576970269</v>
      </c>
    </row>
    <row r="16" spans="1:7" x14ac:dyDescent="0.35">
      <c r="A16" t="s">
        <v>17</v>
      </c>
      <c r="B16" s="4">
        <v>197878459</v>
      </c>
      <c r="C16" s="3">
        <v>5.7800000000000004E-3</v>
      </c>
      <c r="D16" s="5">
        <f>C16*F4</f>
        <v>751400</v>
      </c>
      <c r="E16" s="6">
        <f t="shared" si="0"/>
        <v>3.7972804306101855</v>
      </c>
    </row>
    <row r="17" spans="1:5" x14ac:dyDescent="0.35">
      <c r="A17" t="s">
        <v>18</v>
      </c>
      <c r="B17" s="4">
        <v>64563571</v>
      </c>
      <c r="C17" s="3">
        <v>1.08E-3</v>
      </c>
      <c r="D17" s="5">
        <f>C17*F4</f>
        <v>140400</v>
      </c>
      <c r="E17" s="6">
        <f t="shared" si="0"/>
        <v>2.174600906136372</v>
      </c>
    </row>
    <row r="18" spans="1:5" x14ac:dyDescent="0.35">
      <c r="A18" t="s">
        <v>19</v>
      </c>
      <c r="B18" s="4">
        <v>45225266</v>
      </c>
      <c r="C18" s="3">
        <v>7.7999999999999999E-4</v>
      </c>
      <c r="D18" s="5">
        <f>C18*F4</f>
        <v>101400</v>
      </c>
      <c r="E18" s="6">
        <f t="shared" si="0"/>
        <v>2.2421095323131985</v>
      </c>
    </row>
    <row r="19" spans="1:5" x14ac:dyDescent="0.35">
      <c r="A19" t="s">
        <v>20</v>
      </c>
      <c r="B19" s="4">
        <v>156144599</v>
      </c>
      <c r="C19" s="3">
        <v>3.0000000000000001E-3</v>
      </c>
      <c r="D19" s="5">
        <f>C19*F4</f>
        <v>390000</v>
      </c>
      <c r="E19" s="6">
        <f t="shared" si="0"/>
        <v>2.4976848542804868</v>
      </c>
    </row>
    <row r="20" spans="1:5" x14ac:dyDescent="0.35">
      <c r="A20" t="s">
        <v>21</v>
      </c>
      <c r="B20" s="4">
        <v>127746148</v>
      </c>
      <c r="C20" s="3">
        <v>2.98E-3</v>
      </c>
      <c r="D20" s="5">
        <f>C20*F4</f>
        <v>387400</v>
      </c>
      <c r="E20" s="6">
        <f t="shared" si="0"/>
        <v>3.032576763097389</v>
      </c>
    </row>
    <row r="21" spans="1:5" x14ac:dyDescent="0.35">
      <c r="A21" t="s">
        <v>22</v>
      </c>
      <c r="B21" s="4">
        <v>651127236</v>
      </c>
      <c r="C21" s="3">
        <v>6.94E-3</v>
      </c>
      <c r="D21" s="5">
        <f>C21*F4</f>
        <v>902200</v>
      </c>
      <c r="E21" s="6">
        <f t="shared" si="0"/>
        <v>1.3855970847455075</v>
      </c>
    </row>
    <row r="22" spans="1:5" x14ac:dyDescent="0.35">
      <c r="A22" t="s">
        <v>23</v>
      </c>
      <c r="B22" s="4">
        <v>32256269</v>
      </c>
      <c r="C22" s="3">
        <v>6.3000000000000003E-4</v>
      </c>
      <c r="D22" s="5">
        <f>C22*F4</f>
        <v>81900</v>
      </c>
      <c r="E22" s="6">
        <f t="shared" si="0"/>
        <v>2.5390413255792228</v>
      </c>
    </row>
    <row r="23" spans="1:5" x14ac:dyDescent="0.35">
      <c r="A23" t="s">
        <v>24</v>
      </c>
      <c r="B23" s="4">
        <v>341147026</v>
      </c>
      <c r="C23" s="3">
        <v>1.03E-2</v>
      </c>
      <c r="D23" s="5">
        <f>C23*F4</f>
        <v>1339000</v>
      </c>
      <c r="E23" s="6">
        <f t="shared" si="0"/>
        <v>3.924993911569377</v>
      </c>
    </row>
    <row r="24" spans="1:5" x14ac:dyDescent="0.35">
      <c r="A24" t="s">
        <v>25</v>
      </c>
      <c r="B24" s="4">
        <v>308005652</v>
      </c>
      <c r="C24" s="3">
        <v>1.106E-2</v>
      </c>
      <c r="D24" s="5">
        <f>C24*F4</f>
        <v>1437800</v>
      </c>
      <c r="E24" s="6">
        <f t="shared" si="0"/>
        <v>4.6680961555861318</v>
      </c>
    </row>
    <row r="25" spans="1:5" x14ac:dyDescent="0.35">
      <c r="A25" t="s">
        <v>26</v>
      </c>
      <c r="B25" s="4">
        <v>63209807</v>
      </c>
      <c r="C25" s="3">
        <v>1.09E-3</v>
      </c>
      <c r="D25" s="5">
        <f>C25*F4</f>
        <v>141700</v>
      </c>
      <c r="E25" s="6">
        <f t="shared" si="0"/>
        <v>2.2417407476026625</v>
      </c>
    </row>
    <row r="26" spans="1:5" x14ac:dyDescent="0.35">
      <c r="A26" t="s">
        <v>27</v>
      </c>
      <c r="B26" s="4">
        <v>263859009</v>
      </c>
      <c r="C26" s="3">
        <v>6.1500000000000001E-3</v>
      </c>
      <c r="D26" s="5">
        <f>C26*F4</f>
        <v>799500</v>
      </c>
      <c r="E26" s="6">
        <f t="shared" si="0"/>
        <v>3.0300272976466762</v>
      </c>
    </row>
    <row r="27" spans="1:5" x14ac:dyDescent="0.35">
      <c r="A27" t="s">
        <v>28</v>
      </c>
      <c r="B27" s="4">
        <v>158602439</v>
      </c>
      <c r="C27" s="3">
        <v>2.8900000000000002E-3</v>
      </c>
      <c r="D27" s="5">
        <f>C27*F4</f>
        <v>375700</v>
      </c>
      <c r="E27" s="6">
        <f t="shared" si="0"/>
        <v>2.3688160306286337</v>
      </c>
    </row>
    <row r="28" spans="1:5" x14ac:dyDescent="0.35">
      <c r="A28" t="s">
        <v>29</v>
      </c>
      <c r="B28" s="4">
        <v>1774964757</v>
      </c>
      <c r="C28" s="3">
        <v>4.0469999999999999E-2</v>
      </c>
      <c r="D28" s="5">
        <f>C28*F4</f>
        <v>5261100</v>
      </c>
      <c r="E28" s="6">
        <f t="shared" si="0"/>
        <v>2.9640588520147166</v>
      </c>
    </row>
    <row r="29" spans="1:5" x14ac:dyDescent="0.35">
      <c r="A29" t="s">
        <v>30</v>
      </c>
      <c r="B29" s="4">
        <v>62870882</v>
      </c>
      <c r="C29" s="3">
        <v>1.1000000000000001E-3</v>
      </c>
      <c r="D29" s="5">
        <f>C29*F4</f>
        <v>143000</v>
      </c>
      <c r="E29" s="6">
        <f t="shared" si="0"/>
        <v>2.2745028453712481</v>
      </c>
    </row>
    <row r="30" spans="1:5" x14ac:dyDescent="0.35">
      <c r="A30" t="s">
        <v>31</v>
      </c>
      <c r="B30" s="4">
        <v>33766513</v>
      </c>
      <c r="C30" s="3">
        <v>8.0999999999999996E-4</v>
      </c>
      <c r="D30" s="5">
        <f>C30*F4</f>
        <v>105300</v>
      </c>
      <c r="E30" s="6">
        <f t="shared" si="0"/>
        <v>3.1184742114176847</v>
      </c>
    </row>
    <row r="31" spans="1:5" x14ac:dyDescent="0.35">
      <c r="A31" t="s">
        <v>32</v>
      </c>
      <c r="B31" s="4">
        <v>458724151</v>
      </c>
      <c r="C31" s="3">
        <v>0.01</v>
      </c>
      <c r="D31" s="5">
        <f>C31*F4</f>
        <v>1300000</v>
      </c>
      <c r="E31" s="6">
        <f t="shared" si="0"/>
        <v>2.8339471492095041</v>
      </c>
    </row>
    <row r="32" spans="1:5" x14ac:dyDescent="0.35">
      <c r="A32" t="s">
        <v>33</v>
      </c>
      <c r="B32" s="4">
        <v>118351715</v>
      </c>
      <c r="C32" s="3">
        <v>2.33E-3</v>
      </c>
      <c r="D32" s="5">
        <f>C32*F4</f>
        <v>302900</v>
      </c>
      <c r="E32" s="6">
        <f t="shared" si="0"/>
        <v>2.5593207500203947</v>
      </c>
    </row>
    <row r="33" spans="1:5" x14ac:dyDescent="0.35">
      <c r="A33" t="s">
        <v>34</v>
      </c>
      <c r="B33" s="4">
        <v>570873335</v>
      </c>
      <c r="C33" s="3">
        <v>1.281E-2</v>
      </c>
      <c r="D33" s="5">
        <f>C33*F4</f>
        <v>1665300</v>
      </c>
      <c r="E33" s="6">
        <f t="shared" si="0"/>
        <v>2.9171094495068681</v>
      </c>
    </row>
    <row r="34" spans="1:5" x14ac:dyDescent="0.35">
      <c r="A34" t="s">
        <v>35</v>
      </c>
      <c r="B34" s="4">
        <v>356016504</v>
      </c>
      <c r="C34" s="3">
        <v>1.0279999999999999E-2</v>
      </c>
      <c r="D34" s="5">
        <f>C34*F4</f>
        <v>1336400</v>
      </c>
      <c r="E34" s="6">
        <f t="shared" si="0"/>
        <v>3.7537585617098248</v>
      </c>
    </row>
    <row r="35" spans="1:5" x14ac:dyDescent="0.35">
      <c r="A35" t="s">
        <v>36</v>
      </c>
      <c r="B35" s="4">
        <v>332517195</v>
      </c>
      <c r="C35" s="3">
        <v>8.3599999999999994E-3</v>
      </c>
      <c r="D35" s="5">
        <f>C35*F4</f>
        <v>1086800</v>
      </c>
      <c r="E35" s="6">
        <f t="shared" si="0"/>
        <v>3.2684024054756025</v>
      </c>
    </row>
    <row r="36" spans="1:5" x14ac:dyDescent="0.35">
      <c r="A36" t="s">
        <v>37</v>
      </c>
      <c r="B36" s="4">
        <v>277524280</v>
      </c>
      <c r="C36" s="3">
        <v>1.008E-2</v>
      </c>
      <c r="D36" s="5">
        <f>C36*F4</f>
        <v>1310400</v>
      </c>
      <c r="E36" s="6">
        <f t="shared" si="0"/>
        <v>4.7217490303911429</v>
      </c>
    </row>
    <row r="37" spans="1:5" x14ac:dyDescent="0.35">
      <c r="A37" t="s">
        <v>38</v>
      </c>
      <c r="B37" s="4">
        <v>80263584</v>
      </c>
      <c r="C37" s="3">
        <v>1.23E-3</v>
      </c>
      <c r="D37" s="5">
        <f>C37*F4</f>
        <v>159900</v>
      </c>
      <c r="E37" s="6">
        <f t="shared" si="0"/>
        <v>1.9921861450891603</v>
      </c>
    </row>
    <row r="38" spans="1:5" x14ac:dyDescent="0.35">
      <c r="A38" t="s">
        <v>39</v>
      </c>
      <c r="B38" s="4">
        <v>62914671</v>
      </c>
      <c r="C38" s="3">
        <v>1.0300000000000001E-3</v>
      </c>
      <c r="D38" s="5">
        <f>C38*F4</f>
        <v>133900</v>
      </c>
      <c r="E38" s="6">
        <f t="shared" ref="E38:E69" si="1">(D38/B38)*1000</f>
        <v>2.128279427861905</v>
      </c>
    </row>
    <row r="39" spans="1:5" x14ac:dyDescent="0.35">
      <c r="A39" t="s">
        <v>40</v>
      </c>
      <c r="B39" s="4">
        <v>175842673</v>
      </c>
      <c r="C39" s="3">
        <v>2.97E-3</v>
      </c>
      <c r="D39" s="5">
        <f>C39*F4</f>
        <v>386100</v>
      </c>
      <c r="E39" s="6">
        <f t="shared" si="1"/>
        <v>2.1957127551171833</v>
      </c>
    </row>
    <row r="40" spans="1:5" x14ac:dyDescent="0.35">
      <c r="A40" t="s">
        <v>41</v>
      </c>
      <c r="B40" s="4">
        <v>122979372</v>
      </c>
      <c r="C40" s="3">
        <v>2.2300000000000002E-3</v>
      </c>
      <c r="D40" s="5">
        <f>C40*F4</f>
        <v>289900</v>
      </c>
      <c r="E40" s="6">
        <f t="shared" si="1"/>
        <v>2.3573059065547999</v>
      </c>
    </row>
    <row r="41" spans="1:5" x14ac:dyDescent="0.35">
      <c r="A41" t="s">
        <v>42</v>
      </c>
      <c r="B41" s="4">
        <v>34289487</v>
      </c>
      <c r="C41" s="3">
        <v>5.4000000000000001E-4</v>
      </c>
      <c r="D41" s="5">
        <f>C41*F4</f>
        <v>70200</v>
      </c>
      <c r="E41" s="6">
        <f t="shared" si="1"/>
        <v>2.0472747230076673</v>
      </c>
    </row>
    <row r="42" spans="1:5" x14ac:dyDescent="0.35">
      <c r="A42" t="s">
        <v>43</v>
      </c>
      <c r="B42" s="4">
        <v>83136660</v>
      </c>
      <c r="C42" s="3">
        <v>1.97E-3</v>
      </c>
      <c r="D42" s="5">
        <f>C42*F4</f>
        <v>256100</v>
      </c>
      <c r="E42" s="6">
        <f t="shared" si="1"/>
        <v>3.0804701560057861</v>
      </c>
    </row>
    <row r="43" spans="1:5" x14ac:dyDescent="0.35">
      <c r="A43" t="s">
        <v>44</v>
      </c>
      <c r="B43" s="4">
        <v>40662542</v>
      </c>
      <c r="C43" s="3">
        <v>8.5999999999999998E-4</v>
      </c>
      <c r="D43" s="5">
        <f>C43*F4</f>
        <v>111800</v>
      </c>
      <c r="E43" s="6">
        <f t="shared" si="1"/>
        <v>2.7494591951482028</v>
      </c>
    </row>
    <row r="44" spans="1:5" x14ac:dyDescent="0.35">
      <c r="A44" t="s">
        <v>45</v>
      </c>
      <c r="B44" s="4">
        <v>111834518</v>
      </c>
      <c r="C44" s="3">
        <v>2.0600000000000002E-3</v>
      </c>
      <c r="D44" s="5">
        <f>C44*F4</f>
        <v>267800</v>
      </c>
      <c r="E44" s="6">
        <f t="shared" si="1"/>
        <v>2.3946095068787256</v>
      </c>
    </row>
    <row r="45" spans="1:5" x14ac:dyDescent="0.35">
      <c r="A45" t="s">
        <v>46</v>
      </c>
      <c r="B45" s="4">
        <v>350296630</v>
      </c>
      <c r="C45" s="3">
        <v>1.023E-2</v>
      </c>
      <c r="D45" s="5">
        <f>C45*F4</f>
        <v>1329900</v>
      </c>
      <c r="E45" s="6">
        <f t="shared" si="1"/>
        <v>3.7964967005249237</v>
      </c>
    </row>
    <row r="46" spans="1:5" x14ac:dyDescent="0.35">
      <c r="A46" t="s">
        <v>47</v>
      </c>
      <c r="B46" s="4">
        <v>120384822</v>
      </c>
      <c r="C46" s="3">
        <v>1.74E-3</v>
      </c>
      <c r="D46" s="5">
        <f>C46*F4</f>
        <v>226200</v>
      </c>
      <c r="E46" s="6">
        <f t="shared" si="1"/>
        <v>1.8789744109103719</v>
      </c>
    </row>
    <row r="47" spans="1:5" x14ac:dyDescent="0.35">
      <c r="A47" t="s">
        <v>48</v>
      </c>
      <c r="B47" s="4">
        <v>43910201</v>
      </c>
      <c r="C47" s="3">
        <v>7.2999999999999996E-4</v>
      </c>
      <c r="D47" s="5">
        <f>C47*F4</f>
        <v>94900</v>
      </c>
      <c r="E47" s="6">
        <f t="shared" si="1"/>
        <v>2.161229004622411</v>
      </c>
    </row>
    <row r="48" spans="1:5" x14ac:dyDescent="0.35">
      <c r="A48" t="s">
        <v>49</v>
      </c>
      <c r="B48" s="4">
        <v>143213404</v>
      </c>
      <c r="C48" s="3">
        <v>4.0600000000000002E-3</v>
      </c>
      <c r="D48" s="5">
        <f>C48*F4</f>
        <v>527800</v>
      </c>
      <c r="E48" s="6">
        <f t="shared" si="1"/>
        <v>3.6854092232875075</v>
      </c>
    </row>
    <row r="49" spans="1:5" x14ac:dyDescent="0.35">
      <c r="A49" t="s">
        <v>50</v>
      </c>
      <c r="B49" s="4">
        <v>229031732</v>
      </c>
      <c r="C49" s="3">
        <v>5.8599999999999998E-3</v>
      </c>
      <c r="D49" s="5">
        <f>C49*F4</f>
        <v>761800</v>
      </c>
      <c r="E49" s="6">
        <f t="shared" si="1"/>
        <v>3.3261766539843483</v>
      </c>
    </row>
    <row r="50" spans="1:5" x14ac:dyDescent="0.35">
      <c r="A50" t="s">
        <v>51</v>
      </c>
      <c r="B50" s="4">
        <v>77488939</v>
      </c>
      <c r="C50" s="3">
        <v>1.25E-3</v>
      </c>
      <c r="D50" s="5">
        <f>C50*F4</f>
        <v>162500</v>
      </c>
      <c r="E50" s="6">
        <f t="shared" si="1"/>
        <v>2.0970734932891517</v>
      </c>
    </row>
    <row r="51" spans="1:5" x14ac:dyDescent="0.35">
      <c r="A51" t="s">
        <v>52</v>
      </c>
      <c r="B51" s="4">
        <v>13478869578</v>
      </c>
      <c r="C51" s="3">
        <v>0.24276</v>
      </c>
      <c r="D51" s="5">
        <f>C51*F4</f>
        <v>31558800</v>
      </c>
      <c r="E51" s="6">
        <f t="shared" si="1"/>
        <v>2.3413536140678874</v>
      </c>
    </row>
    <row r="52" spans="1:5" x14ac:dyDescent="0.35">
      <c r="A52" t="s">
        <v>53</v>
      </c>
      <c r="B52" s="4">
        <v>113671192</v>
      </c>
      <c r="C52" s="3">
        <v>1.74E-3</v>
      </c>
      <c r="D52" s="5">
        <f>C52*F4</f>
        <v>226200</v>
      </c>
      <c r="E52" s="6">
        <f t="shared" si="1"/>
        <v>1.9899501009895277</v>
      </c>
    </row>
    <row r="53" spans="1:5" x14ac:dyDescent="0.35">
      <c r="A53" t="s">
        <v>54</v>
      </c>
      <c r="B53" s="4">
        <v>118568213</v>
      </c>
      <c r="C53" s="3">
        <v>2.5200000000000001E-3</v>
      </c>
      <c r="D53" s="5">
        <f>C53*F4</f>
        <v>327600</v>
      </c>
      <c r="E53" s="6">
        <f t="shared" si="1"/>
        <v>2.7629664959191045</v>
      </c>
    </row>
    <row r="54" spans="1:5" x14ac:dyDescent="0.35">
      <c r="A54" t="s">
        <v>55</v>
      </c>
      <c r="B54" s="4">
        <v>92503766</v>
      </c>
      <c r="C54" s="3">
        <v>1.2600000000000001E-3</v>
      </c>
      <c r="D54" s="5">
        <f>C54*F4</f>
        <v>163800</v>
      </c>
      <c r="E54" s="6">
        <f t="shared" si="1"/>
        <v>1.770738717816094</v>
      </c>
    </row>
    <row r="55" spans="1:5" x14ac:dyDescent="0.35">
      <c r="A55" t="s">
        <v>56</v>
      </c>
      <c r="B55" s="4">
        <v>148537790</v>
      </c>
      <c r="C55" s="3">
        <v>5.5399999999999998E-3</v>
      </c>
      <c r="D55" s="5">
        <f>C55*F4</f>
        <v>720200</v>
      </c>
      <c r="E55" s="6">
        <f t="shared" si="1"/>
        <v>4.8485977878087461</v>
      </c>
    </row>
    <row r="56" spans="1:5" x14ac:dyDescent="0.35">
      <c r="A56" t="s">
        <v>57</v>
      </c>
      <c r="B56" s="4">
        <v>50496065</v>
      </c>
      <c r="C56" s="3">
        <v>7.3999999999999999E-4</v>
      </c>
      <c r="D56" s="5">
        <f>C56*F4</f>
        <v>96200</v>
      </c>
      <c r="E56" s="6">
        <f t="shared" si="1"/>
        <v>1.9050989418680446</v>
      </c>
    </row>
    <row r="57" spans="1:5" x14ac:dyDescent="0.35">
      <c r="A57" s="16" t="s">
        <v>58</v>
      </c>
      <c r="B57" s="17">
        <v>944959083</v>
      </c>
      <c r="C57" s="18">
        <v>2.5760000000000002E-2</v>
      </c>
      <c r="D57" s="19">
        <f>C57*F4</f>
        <v>3348800</v>
      </c>
      <c r="E57" s="20">
        <f t="shared" si="1"/>
        <v>3.5438571470930027</v>
      </c>
    </row>
    <row r="58" spans="1:5" x14ac:dyDescent="0.35">
      <c r="A58" t="s">
        <v>59</v>
      </c>
      <c r="B58" s="4">
        <v>65381654</v>
      </c>
      <c r="C58" s="3">
        <v>1.15E-3</v>
      </c>
      <c r="D58" s="5">
        <f>C58*F4</f>
        <v>149500</v>
      </c>
      <c r="E58" s="6">
        <f t="shared" si="1"/>
        <v>2.2865741512137334</v>
      </c>
    </row>
    <row r="59" spans="1:5" x14ac:dyDescent="0.35">
      <c r="A59" t="s">
        <v>60</v>
      </c>
      <c r="B59" s="4">
        <v>320253185</v>
      </c>
      <c r="C59" s="3">
        <v>4.6800000000000001E-3</v>
      </c>
      <c r="D59" s="5">
        <f>C59*F4</f>
        <v>608400</v>
      </c>
      <c r="E59" s="6">
        <f t="shared" si="1"/>
        <v>1.899746914304693</v>
      </c>
    </row>
    <row r="60" spans="1:5" x14ac:dyDescent="0.35">
      <c r="A60" t="s">
        <v>61</v>
      </c>
      <c r="B60" s="4">
        <v>72211522</v>
      </c>
      <c r="C60" s="3">
        <v>1.17E-3</v>
      </c>
      <c r="D60" s="5">
        <f>C60*F4</f>
        <v>152100</v>
      </c>
      <c r="E60" s="6">
        <f t="shared" si="1"/>
        <v>2.1063120647145479</v>
      </c>
    </row>
    <row r="61" spans="1:5" x14ac:dyDescent="0.35">
      <c r="A61" t="s">
        <v>62</v>
      </c>
      <c r="B61" s="4">
        <v>396017662</v>
      </c>
      <c r="C61" s="3">
        <v>1.017E-2</v>
      </c>
      <c r="D61" s="5">
        <f>C61*F4</f>
        <v>1322100</v>
      </c>
      <c r="E61" s="6">
        <f t="shared" si="1"/>
        <v>3.338487463723272</v>
      </c>
    </row>
    <row r="62" spans="1:5" x14ac:dyDescent="0.35">
      <c r="A62" t="s">
        <v>63</v>
      </c>
      <c r="B62" s="4">
        <v>169096834</v>
      </c>
      <c r="C62" s="3">
        <v>3.9500000000000004E-3</v>
      </c>
      <c r="D62" s="5">
        <f>C62*F4</f>
        <v>513500.00000000006</v>
      </c>
      <c r="E62" s="6">
        <f t="shared" si="1"/>
        <v>3.0367215509191618</v>
      </c>
    </row>
    <row r="63" spans="1:5" x14ac:dyDescent="0.35">
      <c r="A63" t="s">
        <v>64</v>
      </c>
      <c r="B63" s="4">
        <v>213000047</v>
      </c>
      <c r="C63" s="3">
        <v>3.8800000000000002E-3</v>
      </c>
      <c r="D63" s="5">
        <f>C63*F4</f>
        <v>504400</v>
      </c>
      <c r="E63" s="6">
        <f t="shared" si="1"/>
        <v>2.3680745948380002</v>
      </c>
    </row>
    <row r="64" spans="1:5" x14ac:dyDescent="0.35">
      <c r="A64" t="s">
        <v>65</v>
      </c>
      <c r="B64" s="4">
        <v>514430825</v>
      </c>
      <c r="C64" s="3">
        <v>1.068E-2</v>
      </c>
      <c r="D64" s="5">
        <f>C64*F4</f>
        <v>1388400</v>
      </c>
      <c r="E64" s="6">
        <f t="shared" si="1"/>
        <v>2.6989051443408356</v>
      </c>
    </row>
    <row r="65" spans="1:5" x14ac:dyDescent="0.35">
      <c r="A65" t="s">
        <v>66</v>
      </c>
      <c r="B65" s="4">
        <v>129370892</v>
      </c>
      <c r="C65" s="3">
        <v>1.8799999999999999E-3</v>
      </c>
      <c r="D65" s="5">
        <f>C65*F4</f>
        <v>244400</v>
      </c>
      <c r="E65" s="6">
        <f t="shared" si="1"/>
        <v>1.889142110885345</v>
      </c>
    </row>
    <row r="66" spans="1:5" x14ac:dyDescent="0.35">
      <c r="A66" t="s">
        <v>67</v>
      </c>
      <c r="B66" s="4">
        <v>577180362</v>
      </c>
      <c r="C66" s="3">
        <v>1.2239999999999999E-2</v>
      </c>
      <c r="D66" s="5">
        <f>C66*F4</f>
        <v>1591200</v>
      </c>
      <c r="E66" s="6">
        <f t="shared" si="1"/>
        <v>2.7568505527220277</v>
      </c>
    </row>
    <row r="67" spans="1:5" x14ac:dyDescent="0.35">
      <c r="A67" t="s">
        <v>68</v>
      </c>
      <c r="B67" s="4">
        <v>93994459</v>
      </c>
      <c r="C67" s="3">
        <v>2.0100000000000001E-3</v>
      </c>
      <c r="D67" s="5">
        <f>C67*F4</f>
        <v>261300</v>
      </c>
      <c r="E67" s="6">
        <f t="shared" si="1"/>
        <v>2.7799511032879076</v>
      </c>
    </row>
    <row r="68" spans="1:5" x14ac:dyDescent="0.35">
      <c r="A68" t="s">
        <v>69</v>
      </c>
      <c r="B68" s="4">
        <v>352041074</v>
      </c>
      <c r="C68" s="3">
        <v>9.6200000000000001E-3</v>
      </c>
      <c r="D68" s="5">
        <f>C68*F4</f>
        <v>1250600</v>
      </c>
      <c r="E68" s="6">
        <f t="shared" si="1"/>
        <v>3.5524263853370699</v>
      </c>
    </row>
    <row r="69" spans="1:5" x14ac:dyDescent="0.35">
      <c r="A69" t="s">
        <v>70</v>
      </c>
      <c r="B69" s="4">
        <v>87312107</v>
      </c>
      <c r="C69" s="3">
        <v>1.8699999999999999E-3</v>
      </c>
      <c r="D69" s="5">
        <f>C69*F4</f>
        <v>243100</v>
      </c>
      <c r="E69" s="6">
        <f t="shared" si="1"/>
        <v>2.784264500683737</v>
      </c>
    </row>
    <row r="70" spans="1:5" x14ac:dyDescent="0.35">
      <c r="A70" t="s">
        <v>71</v>
      </c>
      <c r="B70" s="4">
        <v>73379165</v>
      </c>
      <c r="C70" s="3">
        <v>1.15E-3</v>
      </c>
      <c r="D70" s="5">
        <f>C70*F4</f>
        <v>149500</v>
      </c>
      <c r="E70" s="6">
        <f t="shared" ref="E70:E101" si="2">(D70/B70)*1000</f>
        <v>2.0373630580288014</v>
      </c>
    </row>
    <row r="71" spans="1:5" x14ac:dyDescent="0.35">
      <c r="A71" t="s">
        <v>72</v>
      </c>
      <c r="B71" s="4">
        <v>225364656</v>
      </c>
      <c r="C71" s="3">
        <v>4.0099999999999997E-3</v>
      </c>
      <c r="D71" s="5">
        <f>C71*F4</f>
        <v>521299.99999999994</v>
      </c>
      <c r="E71" s="6">
        <f t="shared" si="2"/>
        <v>2.3131399983145533</v>
      </c>
    </row>
    <row r="72" spans="1:5" x14ac:dyDescent="0.35">
      <c r="A72" t="s">
        <v>73</v>
      </c>
      <c r="B72" s="4">
        <v>136296422</v>
      </c>
      <c r="C72" s="3">
        <v>4.5199999999999997E-3</v>
      </c>
      <c r="D72" s="5">
        <f>C72*F4</f>
        <v>587600</v>
      </c>
      <c r="E72" s="6">
        <f t="shared" si="2"/>
        <v>4.311191676036807</v>
      </c>
    </row>
    <row r="73" spans="1:5" x14ac:dyDescent="0.35">
      <c r="A73" t="s">
        <v>74</v>
      </c>
      <c r="B73" s="4">
        <v>79998868</v>
      </c>
      <c r="C73" s="3">
        <v>1.2099999999999999E-3</v>
      </c>
      <c r="D73" s="5">
        <f>C73*F4</f>
        <v>157300</v>
      </c>
      <c r="E73" s="6">
        <f t="shared" si="2"/>
        <v>1.9662778228311932</v>
      </c>
    </row>
    <row r="74" spans="1:5" x14ac:dyDescent="0.35">
      <c r="A74" t="s">
        <v>75</v>
      </c>
      <c r="B74" s="4">
        <v>70059694</v>
      </c>
      <c r="C74" s="3">
        <v>1.72E-3</v>
      </c>
      <c r="D74" s="5">
        <f>C74*F4</f>
        <v>223600</v>
      </c>
      <c r="E74" s="6">
        <f t="shared" si="2"/>
        <v>3.1915640396602361</v>
      </c>
    </row>
    <row r="75" spans="1:5" x14ac:dyDescent="0.35">
      <c r="A75" t="s">
        <v>76</v>
      </c>
      <c r="B75" s="4">
        <v>182839126</v>
      </c>
      <c r="C75" s="3">
        <v>4.8999999999999998E-3</v>
      </c>
      <c r="D75" s="5">
        <f>C75*F4</f>
        <v>637000</v>
      </c>
      <c r="E75" s="6">
        <f t="shared" si="2"/>
        <v>3.4839370212259708</v>
      </c>
    </row>
    <row r="76" spans="1:5" x14ac:dyDescent="0.35">
      <c r="A76" t="s">
        <v>77</v>
      </c>
      <c r="B76" s="4">
        <v>66003787</v>
      </c>
      <c r="C76" s="3">
        <v>1.2899999999999999E-3</v>
      </c>
      <c r="D76" s="5">
        <f>C76*F4</f>
        <v>167700</v>
      </c>
      <c r="E76" s="6">
        <f t="shared" si="2"/>
        <v>2.5407633049903637</v>
      </c>
    </row>
    <row r="77" spans="1:5" x14ac:dyDescent="0.35">
      <c r="A77" t="s">
        <v>78</v>
      </c>
      <c r="B77" s="4">
        <v>95865778</v>
      </c>
      <c r="C77" s="3">
        <v>2.0300000000000001E-3</v>
      </c>
      <c r="D77" s="5">
        <f>C77*F4</f>
        <v>263900</v>
      </c>
      <c r="E77" s="6">
        <f t="shared" si="2"/>
        <v>2.7528071591929293</v>
      </c>
    </row>
    <row r="78" spans="1:5" x14ac:dyDescent="0.35">
      <c r="A78" t="s">
        <v>79</v>
      </c>
      <c r="B78" s="4">
        <v>82906988</v>
      </c>
      <c r="C78" s="3">
        <v>2.0200000000000001E-3</v>
      </c>
      <c r="D78" s="5">
        <f>C78*F4</f>
        <v>262600</v>
      </c>
      <c r="E78" s="6">
        <f t="shared" si="2"/>
        <v>3.1674048995725186</v>
      </c>
    </row>
    <row r="79" spans="1:5" x14ac:dyDescent="0.35">
      <c r="A79" t="s">
        <v>80</v>
      </c>
      <c r="B79" s="4">
        <v>71664028</v>
      </c>
      <c r="C79" s="3">
        <v>1.6299999999999999E-3</v>
      </c>
      <c r="D79" s="5">
        <f>C79*F4</f>
        <v>211900</v>
      </c>
      <c r="E79" s="6">
        <f t="shared" si="2"/>
        <v>2.9568530532500907</v>
      </c>
    </row>
    <row r="80" spans="1:5" x14ac:dyDescent="0.35">
      <c r="A80" t="s">
        <v>81</v>
      </c>
      <c r="B80" s="4">
        <v>753967441</v>
      </c>
      <c r="C80" s="3">
        <v>1.1730000000000001E-2</v>
      </c>
      <c r="D80" s="5">
        <f>C80*F4</f>
        <v>1524900</v>
      </c>
      <c r="E80" s="6">
        <f t="shared" si="2"/>
        <v>2.0225011281355849</v>
      </c>
    </row>
    <row r="81" spans="1:5" x14ac:dyDescent="0.35">
      <c r="A81" t="s">
        <v>82</v>
      </c>
      <c r="B81" s="4">
        <v>193725542</v>
      </c>
      <c r="C81" s="3">
        <v>3.5300000000000002E-3</v>
      </c>
      <c r="D81" s="5">
        <f>C81*F4</f>
        <v>458900</v>
      </c>
      <c r="E81" s="6">
        <f t="shared" si="2"/>
        <v>2.3688151560314128</v>
      </c>
    </row>
    <row r="82" spans="1:5" x14ac:dyDescent="0.35">
      <c r="A82" t="s">
        <v>83</v>
      </c>
      <c r="B82" s="4">
        <v>73370847</v>
      </c>
      <c r="C82" s="3">
        <v>1.14E-3</v>
      </c>
      <c r="D82" s="5">
        <f>C82*F4</f>
        <v>148200</v>
      </c>
      <c r="E82" s="6">
        <f t="shared" si="2"/>
        <v>2.0198758234316143</v>
      </c>
    </row>
    <row r="83" spans="1:5" x14ac:dyDescent="0.35">
      <c r="A83" t="s">
        <v>84</v>
      </c>
      <c r="B83" s="4">
        <v>677588313</v>
      </c>
      <c r="C83" s="3">
        <v>1.8929999999999999E-2</v>
      </c>
      <c r="D83" s="5">
        <f>C83*F4</f>
        <v>2460900</v>
      </c>
      <c r="E83" s="6">
        <f t="shared" si="2"/>
        <v>3.6318513067388163</v>
      </c>
    </row>
    <row r="84" spans="1:5" x14ac:dyDescent="0.35">
      <c r="A84" t="s">
        <v>85</v>
      </c>
      <c r="B84" s="4">
        <v>97654073</v>
      </c>
      <c r="C84" s="3">
        <v>1.7899999999999999E-3</v>
      </c>
      <c r="D84" s="5">
        <f>C84*F4</f>
        <v>232700</v>
      </c>
      <c r="E84" s="6">
        <f t="shared" si="2"/>
        <v>2.3829011207755766</v>
      </c>
    </row>
    <row r="85" spans="1:5" x14ac:dyDescent="0.35">
      <c r="A85" t="s">
        <v>86</v>
      </c>
      <c r="B85" s="4">
        <v>183268051</v>
      </c>
      <c r="C85" s="3">
        <v>3.5200000000000001E-3</v>
      </c>
      <c r="D85" s="5">
        <f>C85*F4</f>
        <v>457600</v>
      </c>
      <c r="E85" s="6">
        <f t="shared" si="2"/>
        <v>2.4968891058922211</v>
      </c>
    </row>
    <row r="86" spans="1:5" x14ac:dyDescent="0.35">
      <c r="A86" t="s">
        <v>87</v>
      </c>
      <c r="B86" s="4">
        <v>738241501</v>
      </c>
      <c r="C86" s="3">
        <v>2.1530000000000001E-2</v>
      </c>
      <c r="D86" s="5">
        <f>C86*F4</f>
        <v>2798900</v>
      </c>
      <c r="E86" s="6">
        <f t="shared" si="2"/>
        <v>3.7913067691381386</v>
      </c>
    </row>
    <row r="87" spans="1:5" x14ac:dyDescent="0.35">
      <c r="A87" t="s">
        <v>88</v>
      </c>
      <c r="B87" s="4">
        <v>96937703</v>
      </c>
      <c r="C87" s="3">
        <v>1.83E-3</v>
      </c>
      <c r="D87" s="5">
        <f>C87*F4</f>
        <v>237900</v>
      </c>
      <c r="E87" s="6">
        <f t="shared" si="2"/>
        <v>2.4541534680267802</v>
      </c>
    </row>
    <row r="88" spans="1:5" x14ac:dyDescent="0.35">
      <c r="A88" t="s">
        <v>89</v>
      </c>
      <c r="B88" s="4">
        <v>51638759</v>
      </c>
      <c r="C88" s="3">
        <v>1.0499999999999999E-3</v>
      </c>
      <c r="D88" s="5">
        <f>C88*F4</f>
        <v>136500</v>
      </c>
      <c r="E88" s="6">
        <f t="shared" si="2"/>
        <v>2.6433632922898087</v>
      </c>
    </row>
    <row r="89" spans="1:5" x14ac:dyDescent="0.35">
      <c r="A89" t="s">
        <v>90</v>
      </c>
      <c r="B89" s="4">
        <v>110366360</v>
      </c>
      <c r="C89" s="3">
        <v>2.33E-3</v>
      </c>
      <c r="D89" s="5">
        <f>C89*F4</f>
        <v>302900</v>
      </c>
      <c r="E89" s="6">
        <f t="shared" si="2"/>
        <v>2.7444956959711275</v>
      </c>
    </row>
    <row r="90" spans="1:5" x14ac:dyDescent="0.35">
      <c r="A90" t="s">
        <v>91</v>
      </c>
      <c r="B90" s="4">
        <v>672700274</v>
      </c>
      <c r="C90" s="3">
        <v>1.7139999999999999E-2</v>
      </c>
      <c r="D90" s="5">
        <f>C90*F4</f>
        <v>2228200</v>
      </c>
      <c r="E90" s="6">
        <f t="shared" si="2"/>
        <v>3.3123221234186686</v>
      </c>
    </row>
    <row r="91" spans="1:5" x14ac:dyDescent="0.35">
      <c r="A91" t="s">
        <v>92</v>
      </c>
      <c r="B91" s="4">
        <v>100928921</v>
      </c>
      <c r="C91" s="3">
        <v>1.9E-3</v>
      </c>
      <c r="D91" s="5">
        <f>C91*F4</f>
        <v>247000</v>
      </c>
      <c r="E91" s="6">
        <f t="shared" si="2"/>
        <v>2.4472668245408071</v>
      </c>
    </row>
    <row r="92" spans="1:5" x14ac:dyDescent="0.35">
      <c r="A92" t="s">
        <v>93</v>
      </c>
      <c r="B92" s="4">
        <v>5910120142</v>
      </c>
      <c r="C92" s="3">
        <v>0.16266</v>
      </c>
      <c r="D92" s="5">
        <f>C92*F4</f>
        <v>21145800</v>
      </c>
      <c r="E92" s="6">
        <f t="shared" si="2"/>
        <v>3.5778968095298662</v>
      </c>
    </row>
    <row r="93" spans="1:5" x14ac:dyDescent="0.35">
      <c r="A93" t="s">
        <v>94</v>
      </c>
      <c r="B93" s="4">
        <v>266415094</v>
      </c>
      <c r="C93" s="3">
        <v>6.8199999999999997E-3</v>
      </c>
      <c r="D93" s="5">
        <f>C93*F4</f>
        <v>886600</v>
      </c>
      <c r="E93" s="6">
        <f t="shared" si="2"/>
        <v>3.3278895226559499</v>
      </c>
    </row>
    <row r="94" spans="1:5" x14ac:dyDescent="0.35">
      <c r="A94" t="s">
        <v>95</v>
      </c>
      <c r="B94" s="4">
        <v>2029620074</v>
      </c>
      <c r="C94" s="3">
        <v>5.5199999999999999E-2</v>
      </c>
      <c r="D94" s="5">
        <f>C94*F4</f>
        <v>7176000</v>
      </c>
      <c r="E94" s="6">
        <f t="shared" si="2"/>
        <v>3.5356370839678637</v>
      </c>
    </row>
    <row r="95" spans="1:5" x14ac:dyDescent="0.35">
      <c r="A95" t="s">
        <v>96</v>
      </c>
      <c r="B95" s="4">
        <v>72403867</v>
      </c>
      <c r="C95" s="3">
        <v>1.1000000000000001E-3</v>
      </c>
      <c r="D95" s="5">
        <f>C95*F4</f>
        <v>143000</v>
      </c>
      <c r="E95" s="6">
        <f t="shared" si="2"/>
        <v>1.9750326318896749</v>
      </c>
    </row>
    <row r="96" spans="1:5" x14ac:dyDescent="0.35">
      <c r="A96" t="s">
        <v>97</v>
      </c>
      <c r="B96" s="4">
        <v>103546844</v>
      </c>
      <c r="C96" s="3">
        <v>2.0999999999999999E-3</v>
      </c>
      <c r="D96" s="5">
        <f>C96*F4</f>
        <v>273000</v>
      </c>
      <c r="E96" s="6">
        <f t="shared" si="2"/>
        <v>2.6364878875497162</v>
      </c>
    </row>
    <row r="97" spans="1:5" x14ac:dyDescent="0.35">
      <c r="A97" t="s">
        <v>98</v>
      </c>
      <c r="B97" s="4">
        <v>73502751</v>
      </c>
      <c r="C97" s="3">
        <v>1.3600000000000001E-3</v>
      </c>
      <c r="D97" s="5">
        <f>C97*F4</f>
        <v>176800</v>
      </c>
      <c r="E97" s="6">
        <f t="shared" si="2"/>
        <v>2.4053521479760671</v>
      </c>
    </row>
    <row r="98" spans="1:5" x14ac:dyDescent="0.35">
      <c r="A98" t="s">
        <v>99</v>
      </c>
      <c r="B98" s="4">
        <v>98872502</v>
      </c>
      <c r="C98" s="3">
        <v>1.66E-3</v>
      </c>
      <c r="D98" s="5">
        <f>C98*F4</f>
        <v>215800</v>
      </c>
      <c r="E98" s="6">
        <f t="shared" si="2"/>
        <v>2.182608871372548</v>
      </c>
    </row>
    <row r="99" spans="1:5" x14ac:dyDescent="0.35">
      <c r="A99" t="s">
        <v>100</v>
      </c>
      <c r="B99" s="4">
        <v>55175221</v>
      </c>
      <c r="C99" s="3">
        <v>8.7000000000000001E-4</v>
      </c>
      <c r="D99" s="5">
        <f>C99*F4</f>
        <v>113100</v>
      </c>
      <c r="E99" s="6">
        <f t="shared" si="2"/>
        <v>2.0498332032054751</v>
      </c>
    </row>
    <row r="100" spans="1:5" x14ac:dyDescent="0.35">
      <c r="A100" t="s">
        <v>101</v>
      </c>
      <c r="B100" s="4">
        <v>131254239</v>
      </c>
      <c r="C100" s="3">
        <v>2.1700000000000001E-3</v>
      </c>
      <c r="D100" s="5">
        <f>C100*F4</f>
        <v>282100</v>
      </c>
      <c r="E100" s="6">
        <f t="shared" si="2"/>
        <v>2.1492639182495279</v>
      </c>
    </row>
    <row r="101" spans="1:5" x14ac:dyDescent="0.35">
      <c r="A101" t="s">
        <v>102</v>
      </c>
      <c r="B101" s="4">
        <v>291932031</v>
      </c>
      <c r="C101" s="3">
        <v>7.26E-3</v>
      </c>
      <c r="D101" s="5">
        <f>C101*F4</f>
        <v>943800</v>
      </c>
      <c r="E101" s="6">
        <f t="shared" si="2"/>
        <v>3.2329443150416064</v>
      </c>
    </row>
    <row r="102" spans="1:5" x14ac:dyDescent="0.35">
      <c r="A102" t="s">
        <v>103</v>
      </c>
      <c r="B102" s="4">
        <v>153104025</v>
      </c>
      <c r="C102" s="3">
        <v>2.9499999999999999E-3</v>
      </c>
      <c r="D102" s="5">
        <f>C102*F4</f>
        <v>383500</v>
      </c>
      <c r="E102" s="6">
        <f t="shared" ref="E102:E110" si="3">(D102/B102)*1000</f>
        <v>2.5048329069075748</v>
      </c>
    </row>
    <row r="103" spans="1:5" x14ac:dyDescent="0.35">
      <c r="A103" t="s">
        <v>104</v>
      </c>
      <c r="B103" s="4">
        <v>75071081</v>
      </c>
      <c r="C103" s="3">
        <v>1.1999999999999999E-3</v>
      </c>
      <c r="D103" s="5">
        <f>C103*F4</f>
        <v>156000</v>
      </c>
      <c r="E103" s="6">
        <f t="shared" si="3"/>
        <v>2.0780305534697177</v>
      </c>
    </row>
    <row r="104" spans="1:5" x14ac:dyDescent="0.35">
      <c r="A104" t="s">
        <v>105</v>
      </c>
      <c r="B104" s="4">
        <v>105508585</v>
      </c>
      <c r="C104" s="3">
        <v>2.3800000000000002E-3</v>
      </c>
      <c r="D104" s="5">
        <f>C104*F4</f>
        <v>309400</v>
      </c>
      <c r="E104" s="6">
        <f t="shared" si="3"/>
        <v>2.9324627943782966</v>
      </c>
    </row>
    <row r="105" spans="1:5" x14ac:dyDescent="0.35">
      <c r="A105" t="s">
        <v>106</v>
      </c>
      <c r="B105" s="4">
        <v>40522660</v>
      </c>
      <c r="C105" s="3">
        <v>6.4999999999999997E-4</v>
      </c>
      <c r="D105" s="5">
        <f>C105*F4</f>
        <v>84500</v>
      </c>
      <c r="E105" s="6">
        <f t="shared" si="3"/>
        <v>2.0852530411379706</v>
      </c>
    </row>
    <row r="106" spans="1:5" x14ac:dyDescent="0.35">
      <c r="A106" t="s">
        <v>107</v>
      </c>
      <c r="B106" s="4">
        <v>149959866</v>
      </c>
      <c r="C106" s="3">
        <v>2.3900000000000002E-3</v>
      </c>
      <c r="D106" s="5">
        <f>C106*F4</f>
        <v>310700</v>
      </c>
      <c r="E106" s="6">
        <f t="shared" si="3"/>
        <v>2.0718876876030285</v>
      </c>
    </row>
    <row r="107" spans="1:5" x14ac:dyDescent="0.35">
      <c r="A107" t="s">
        <v>108</v>
      </c>
      <c r="B107" s="4">
        <v>52486744</v>
      </c>
      <c r="C107" s="3">
        <v>8.7000000000000001E-4</v>
      </c>
      <c r="D107" s="5">
        <f>C107*F4</f>
        <v>113100</v>
      </c>
      <c r="E107" s="6">
        <f t="shared" si="3"/>
        <v>2.1548297985487537</v>
      </c>
    </row>
    <row r="108" spans="1:5" x14ac:dyDescent="0.35">
      <c r="A108" t="s">
        <v>109</v>
      </c>
      <c r="B108" s="4">
        <v>104020193</v>
      </c>
      <c r="C108" s="3">
        <v>2.7200000000000002E-3</v>
      </c>
      <c r="D108" s="5">
        <f>C108*F4</f>
        <v>353600</v>
      </c>
      <c r="E108" s="6">
        <f t="shared" si="3"/>
        <v>3.3993399723840159</v>
      </c>
    </row>
    <row r="109" spans="1:5" x14ac:dyDescent="0.35">
      <c r="A109" t="s">
        <v>110</v>
      </c>
      <c r="B109" s="4">
        <v>45736728</v>
      </c>
      <c r="C109" s="3">
        <v>1.0499999999999999E-3</v>
      </c>
      <c r="D109" s="5">
        <f>C109*F4</f>
        <v>136500</v>
      </c>
      <c r="E109" s="6">
        <f t="shared" si="3"/>
        <v>2.9844723479126007</v>
      </c>
    </row>
    <row r="110" spans="1:5" x14ac:dyDescent="0.35">
      <c r="A110" t="s">
        <v>111</v>
      </c>
      <c r="B110" s="4">
        <v>1750995867</v>
      </c>
      <c r="C110" s="3">
        <v>5.042E-2</v>
      </c>
      <c r="D110" s="5">
        <f>C110*F4</f>
        <v>6554600</v>
      </c>
      <c r="E110" s="6">
        <f t="shared" si="3"/>
        <v>3.7433554947391543</v>
      </c>
    </row>
  </sheetData>
  <mergeCells count="1">
    <mergeCell ref="A1:F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A7E9-8CB9-4BB4-9A11-50B33C192FE3}">
  <dimension ref="A1:G106"/>
  <sheetViews>
    <sheetView workbookViewId="0">
      <selection activeCell="F2" sqref="F2"/>
    </sheetView>
  </sheetViews>
  <sheetFormatPr defaultRowHeight="14.5" x14ac:dyDescent="0.35"/>
  <cols>
    <col min="1" max="1" width="13.7265625" bestFit="1" customWidth="1"/>
    <col min="2" max="2" width="18.453125" bestFit="1" customWidth="1"/>
    <col min="3" max="3" width="9.7265625" customWidth="1"/>
    <col min="4" max="4" width="10.26953125" customWidth="1"/>
    <col min="6" max="6" width="10.1796875" bestFit="1" customWidth="1"/>
  </cols>
  <sheetData>
    <row r="1" spans="1:7" x14ac:dyDescent="0.35">
      <c r="A1" t="s">
        <v>0</v>
      </c>
      <c r="B1" t="s">
        <v>1</v>
      </c>
      <c r="C1" t="s">
        <v>2</v>
      </c>
      <c r="D1" t="s">
        <v>3</v>
      </c>
      <c r="F1" t="s">
        <v>4</v>
      </c>
      <c r="G1" t="s">
        <v>5</v>
      </c>
    </row>
    <row r="2" spans="1:7" x14ac:dyDescent="0.35">
      <c r="A2" t="s">
        <v>6</v>
      </c>
      <c r="B2" s="1">
        <v>164072008</v>
      </c>
      <c r="C2" s="1">
        <v>12579</v>
      </c>
      <c r="D2">
        <v>4.0699999999999998E-3</v>
      </c>
      <c r="E2" t="s">
        <v>7</v>
      </c>
      <c r="F2" s="1">
        <v>219824</v>
      </c>
      <c r="G2">
        <v>1.34</v>
      </c>
    </row>
    <row r="3" spans="1:7" x14ac:dyDescent="0.35">
      <c r="A3" t="s">
        <v>8</v>
      </c>
      <c r="B3" s="1">
        <v>126378465</v>
      </c>
      <c r="C3" s="1">
        <v>7776</v>
      </c>
      <c r="D3">
        <v>2.7100000000000002E-3</v>
      </c>
      <c r="E3" t="s">
        <v>7</v>
      </c>
      <c r="F3" s="1">
        <v>146459</v>
      </c>
      <c r="G3">
        <v>1.1599999999999999</v>
      </c>
    </row>
    <row r="4" spans="1:7" x14ac:dyDescent="0.35">
      <c r="A4" t="s">
        <v>9</v>
      </c>
      <c r="B4" s="1">
        <v>203534631</v>
      </c>
      <c r="C4" s="1">
        <v>16108</v>
      </c>
      <c r="D4">
        <v>5.1599999999999997E-3</v>
      </c>
      <c r="E4" t="s">
        <v>7</v>
      </c>
      <c r="F4" s="1">
        <v>278713</v>
      </c>
      <c r="G4">
        <v>1.37</v>
      </c>
    </row>
    <row r="5" spans="1:7" x14ac:dyDescent="0.35">
      <c r="A5" t="s">
        <v>10</v>
      </c>
      <c r="B5" s="1">
        <v>101203223</v>
      </c>
      <c r="C5" s="1">
        <v>4122</v>
      </c>
      <c r="D5">
        <v>1.7099999999999999E-3</v>
      </c>
      <c r="E5" t="s">
        <v>7</v>
      </c>
      <c r="F5" s="1">
        <v>92129</v>
      </c>
      <c r="G5">
        <v>0.91</v>
      </c>
    </row>
    <row r="6" spans="1:7" x14ac:dyDescent="0.35">
      <c r="A6" t="s">
        <v>11</v>
      </c>
      <c r="B6" s="1">
        <v>293704801</v>
      </c>
      <c r="C6" s="1">
        <v>25080</v>
      </c>
      <c r="D6">
        <v>7.8499999999999993E-3</v>
      </c>
      <c r="E6" t="s">
        <v>7</v>
      </c>
      <c r="F6" s="1">
        <v>424127</v>
      </c>
      <c r="G6">
        <v>1.44</v>
      </c>
    </row>
    <row r="7" spans="1:7" x14ac:dyDescent="0.35">
      <c r="A7" t="s">
        <v>12</v>
      </c>
      <c r="B7" s="1">
        <v>119035752</v>
      </c>
      <c r="C7" s="1">
        <v>14493</v>
      </c>
      <c r="D7">
        <v>4.1399999999999996E-3</v>
      </c>
      <c r="E7" t="s">
        <v>7</v>
      </c>
      <c r="F7" s="1">
        <v>223620</v>
      </c>
      <c r="G7">
        <v>1.88</v>
      </c>
    </row>
    <row r="8" spans="1:7" x14ac:dyDescent="0.35">
      <c r="A8" t="s">
        <v>13</v>
      </c>
      <c r="B8" s="1">
        <v>219974015</v>
      </c>
      <c r="C8" s="1">
        <v>9364</v>
      </c>
      <c r="D8">
        <v>3.8E-3</v>
      </c>
      <c r="E8" t="s">
        <v>7</v>
      </c>
      <c r="F8" s="1">
        <v>205083</v>
      </c>
      <c r="G8">
        <v>0.93</v>
      </c>
    </row>
    <row r="9" spans="1:7" x14ac:dyDescent="0.35">
      <c r="A9" t="s">
        <v>14</v>
      </c>
      <c r="B9" s="1">
        <v>937348227</v>
      </c>
      <c r="C9" s="1">
        <v>68240</v>
      </c>
      <c r="D9">
        <v>2.2450000000000001E-2</v>
      </c>
      <c r="E9" t="s">
        <v>7</v>
      </c>
      <c r="F9" s="1">
        <v>1212549</v>
      </c>
      <c r="G9">
        <v>1.29</v>
      </c>
    </row>
    <row r="10" spans="1:7" x14ac:dyDescent="0.35">
      <c r="A10" t="s">
        <v>15</v>
      </c>
      <c r="B10" s="1">
        <v>60382881</v>
      </c>
      <c r="C10" s="1">
        <v>2548</v>
      </c>
      <c r="D10">
        <v>1.0399999999999999E-3</v>
      </c>
      <c r="E10" t="s">
        <v>7</v>
      </c>
      <c r="F10" s="1">
        <v>56027</v>
      </c>
      <c r="G10">
        <v>0.93</v>
      </c>
    </row>
    <row r="11" spans="1:7" x14ac:dyDescent="0.35">
      <c r="A11" t="s">
        <v>16</v>
      </c>
      <c r="B11" s="1">
        <v>37929306</v>
      </c>
      <c r="C11" s="1">
        <v>3415</v>
      </c>
      <c r="D11">
        <v>1.0499999999999999E-3</v>
      </c>
      <c r="E11" t="s">
        <v>7</v>
      </c>
      <c r="F11" s="1">
        <v>56877</v>
      </c>
      <c r="G11">
        <v>1.5</v>
      </c>
    </row>
    <row r="12" spans="1:7" x14ac:dyDescent="0.35">
      <c r="A12" t="s">
        <v>17</v>
      </c>
      <c r="B12" s="1">
        <v>197878459</v>
      </c>
      <c r="C12" s="1">
        <v>19088</v>
      </c>
      <c r="D12">
        <v>5.7800000000000004E-3</v>
      </c>
      <c r="E12" t="s">
        <v>7</v>
      </c>
      <c r="F12" s="1">
        <v>311929</v>
      </c>
      <c r="G12">
        <v>1.58</v>
      </c>
    </row>
    <row r="13" spans="1:7" x14ac:dyDescent="0.35">
      <c r="A13" t="s">
        <v>18</v>
      </c>
      <c r="B13" s="1">
        <v>64563571</v>
      </c>
      <c r="C13" s="1">
        <v>2583</v>
      </c>
      <c r="D13">
        <v>1.08E-3</v>
      </c>
      <c r="E13" t="s">
        <v>7</v>
      </c>
      <c r="F13" s="1">
        <v>58217</v>
      </c>
      <c r="G13">
        <v>0.9</v>
      </c>
    </row>
    <row r="14" spans="1:7" x14ac:dyDescent="0.35">
      <c r="A14" t="s">
        <v>19</v>
      </c>
      <c r="B14" s="1">
        <v>45225266</v>
      </c>
      <c r="C14" s="1">
        <v>1933</v>
      </c>
      <c r="D14">
        <v>7.7999999999999999E-4</v>
      </c>
      <c r="E14" t="s">
        <v>7</v>
      </c>
      <c r="F14" s="1">
        <v>42257</v>
      </c>
      <c r="G14">
        <v>0.93</v>
      </c>
    </row>
    <row r="15" spans="1:7" x14ac:dyDescent="0.35">
      <c r="A15" t="s">
        <v>20</v>
      </c>
      <c r="B15" s="1">
        <v>156144599</v>
      </c>
      <c r="C15" s="1">
        <v>8043</v>
      </c>
      <c r="D15">
        <v>3.0000000000000001E-3</v>
      </c>
      <c r="E15" t="s">
        <v>7</v>
      </c>
      <c r="F15" s="1">
        <v>162259</v>
      </c>
      <c r="G15">
        <v>1.04</v>
      </c>
    </row>
    <row r="16" spans="1:7" x14ac:dyDescent="0.35">
      <c r="A16" t="s">
        <v>21</v>
      </c>
      <c r="B16" s="1">
        <v>127746148</v>
      </c>
      <c r="C16" s="1">
        <v>8946</v>
      </c>
      <c r="D16">
        <v>2.98E-3</v>
      </c>
      <c r="E16" t="s">
        <v>7</v>
      </c>
      <c r="F16" s="1">
        <v>161021</v>
      </c>
      <c r="G16">
        <v>1.26</v>
      </c>
    </row>
    <row r="17" spans="1:7" x14ac:dyDescent="0.35">
      <c r="A17" t="s">
        <v>22</v>
      </c>
      <c r="B17" s="1">
        <v>651127236</v>
      </c>
      <c r="C17" s="1">
        <v>8280</v>
      </c>
      <c r="D17">
        <v>6.94E-3</v>
      </c>
      <c r="E17" t="s">
        <v>7</v>
      </c>
      <c r="F17" s="1">
        <v>374763</v>
      </c>
      <c r="G17">
        <v>0.57999999999999996</v>
      </c>
    </row>
    <row r="18" spans="1:7" x14ac:dyDescent="0.35">
      <c r="A18" t="s">
        <v>23</v>
      </c>
      <c r="B18" s="1">
        <v>32256269</v>
      </c>
      <c r="C18" s="1">
        <v>1681</v>
      </c>
      <c r="D18">
        <v>6.3000000000000003E-4</v>
      </c>
      <c r="E18" t="s">
        <v>7</v>
      </c>
      <c r="F18" s="1">
        <v>33752</v>
      </c>
      <c r="G18">
        <v>1.05</v>
      </c>
    </row>
    <row r="19" spans="1:7" x14ac:dyDescent="0.35">
      <c r="A19" t="s">
        <v>24</v>
      </c>
      <c r="B19" s="1">
        <v>341147026</v>
      </c>
      <c r="C19" s="1">
        <v>34453</v>
      </c>
      <c r="D19">
        <v>1.03E-2</v>
      </c>
      <c r="E19" t="s">
        <v>7</v>
      </c>
      <c r="F19" s="1">
        <v>556234</v>
      </c>
      <c r="G19">
        <v>1.63</v>
      </c>
    </row>
    <row r="20" spans="1:7" x14ac:dyDescent="0.35">
      <c r="A20" t="s">
        <v>25</v>
      </c>
      <c r="B20" s="1">
        <v>308005652</v>
      </c>
      <c r="C20" s="1">
        <v>39078</v>
      </c>
      <c r="D20">
        <v>1.106E-2</v>
      </c>
      <c r="E20" t="s">
        <v>7</v>
      </c>
      <c r="F20" s="1">
        <v>597466</v>
      </c>
      <c r="G20">
        <v>1.94</v>
      </c>
    </row>
    <row r="21" spans="1:7" x14ac:dyDescent="0.35">
      <c r="A21" t="s">
        <v>26</v>
      </c>
      <c r="B21" s="1">
        <v>63209807</v>
      </c>
      <c r="C21" s="1">
        <v>2689</v>
      </c>
      <c r="D21">
        <v>1.09E-3</v>
      </c>
      <c r="E21" t="s">
        <v>7</v>
      </c>
      <c r="F21" s="1">
        <v>58910</v>
      </c>
      <c r="G21">
        <v>0.93</v>
      </c>
    </row>
    <row r="22" spans="1:7" x14ac:dyDescent="0.35">
      <c r="A22" t="s">
        <v>27</v>
      </c>
      <c r="B22" s="1">
        <v>263859009</v>
      </c>
      <c r="C22" s="1">
        <v>18430</v>
      </c>
      <c r="D22">
        <v>6.1500000000000001E-3</v>
      </c>
      <c r="E22" t="s">
        <v>7</v>
      </c>
      <c r="F22" s="1">
        <v>332014</v>
      </c>
      <c r="G22">
        <v>1.26</v>
      </c>
    </row>
    <row r="23" spans="1:7" x14ac:dyDescent="0.35">
      <c r="A23" t="s">
        <v>28</v>
      </c>
      <c r="B23" s="1">
        <v>158602439</v>
      </c>
      <c r="C23" s="1">
        <v>7440</v>
      </c>
      <c r="D23">
        <v>2.8900000000000002E-3</v>
      </c>
      <c r="E23" t="s">
        <v>7</v>
      </c>
      <c r="F23" s="1">
        <v>156094</v>
      </c>
      <c r="G23">
        <v>0.98</v>
      </c>
    </row>
    <row r="24" spans="1:7" x14ac:dyDescent="0.35">
      <c r="A24" t="s">
        <v>29</v>
      </c>
      <c r="B24" s="1">
        <v>1774964757</v>
      </c>
      <c r="C24" s="1">
        <v>119964</v>
      </c>
      <c r="D24">
        <v>4.0469999999999999E-2</v>
      </c>
      <c r="E24" t="s">
        <v>7</v>
      </c>
      <c r="F24" s="1">
        <v>2185479</v>
      </c>
      <c r="G24">
        <v>1.23</v>
      </c>
    </row>
    <row r="25" spans="1:7" x14ac:dyDescent="0.35">
      <c r="A25" t="s">
        <v>30</v>
      </c>
      <c r="B25" s="1">
        <v>62870882</v>
      </c>
      <c r="C25" s="1">
        <v>2739</v>
      </c>
      <c r="D25">
        <v>1.1000000000000001E-3</v>
      </c>
      <c r="E25" t="s">
        <v>7</v>
      </c>
      <c r="F25" s="1">
        <v>59364</v>
      </c>
      <c r="G25">
        <v>0.94</v>
      </c>
    </row>
    <row r="26" spans="1:7" x14ac:dyDescent="0.35">
      <c r="A26" t="s">
        <v>31</v>
      </c>
      <c r="B26" s="1">
        <v>33766513</v>
      </c>
      <c r="C26" s="1">
        <v>2441</v>
      </c>
      <c r="D26">
        <v>8.0999999999999996E-4</v>
      </c>
      <c r="E26" t="s">
        <v>7</v>
      </c>
      <c r="F26" s="1">
        <v>43474</v>
      </c>
      <c r="G26">
        <v>1.29</v>
      </c>
    </row>
    <row r="27" spans="1:7" x14ac:dyDescent="0.35">
      <c r="A27" t="s">
        <v>32</v>
      </c>
      <c r="B27" s="1">
        <v>458724151</v>
      </c>
      <c r="C27" s="1">
        <v>28941</v>
      </c>
      <c r="D27">
        <v>0.01</v>
      </c>
      <c r="E27" t="s">
        <v>7</v>
      </c>
      <c r="F27" s="1">
        <v>540169</v>
      </c>
      <c r="G27">
        <v>1.18</v>
      </c>
    </row>
    <row r="28" spans="1:7" x14ac:dyDescent="0.35">
      <c r="A28" t="s">
        <v>33</v>
      </c>
      <c r="B28" s="1">
        <v>118351715</v>
      </c>
      <c r="C28" s="1">
        <v>6355</v>
      </c>
      <c r="D28">
        <v>2.33E-3</v>
      </c>
      <c r="E28" t="s">
        <v>7</v>
      </c>
      <c r="F28" s="1">
        <v>126078</v>
      </c>
      <c r="G28">
        <v>1.07</v>
      </c>
    </row>
    <row r="29" spans="1:7" x14ac:dyDescent="0.35">
      <c r="A29" t="s">
        <v>34</v>
      </c>
      <c r="B29" s="1">
        <v>570873335</v>
      </c>
      <c r="C29" s="1">
        <v>37650</v>
      </c>
      <c r="D29">
        <v>1.281E-2</v>
      </c>
      <c r="E29" t="s">
        <v>7</v>
      </c>
      <c r="F29" s="1">
        <v>691750</v>
      </c>
      <c r="G29">
        <v>1.21</v>
      </c>
    </row>
    <row r="30" spans="1:7" x14ac:dyDescent="0.35">
      <c r="A30" t="s">
        <v>35</v>
      </c>
      <c r="B30" s="1">
        <v>356016504</v>
      </c>
      <c r="C30" s="1">
        <v>33848</v>
      </c>
      <c r="D30">
        <v>1.0279999999999999E-2</v>
      </c>
      <c r="E30" t="s">
        <v>7</v>
      </c>
      <c r="F30" s="1">
        <v>555303</v>
      </c>
      <c r="G30">
        <v>1.56</v>
      </c>
    </row>
    <row r="31" spans="1:7" x14ac:dyDescent="0.35">
      <c r="A31" t="s">
        <v>36</v>
      </c>
      <c r="B31" s="1">
        <v>332517195</v>
      </c>
      <c r="C31" s="1">
        <v>25992</v>
      </c>
      <c r="D31">
        <v>8.3599999999999994E-3</v>
      </c>
      <c r="E31" t="s">
        <v>7</v>
      </c>
      <c r="F31" s="1">
        <v>451466</v>
      </c>
      <c r="G31">
        <v>1.36</v>
      </c>
    </row>
    <row r="32" spans="1:7" x14ac:dyDescent="0.35">
      <c r="A32" t="s">
        <v>37</v>
      </c>
      <c r="B32" s="1">
        <v>277524280</v>
      </c>
      <c r="C32" s="1">
        <v>35691</v>
      </c>
      <c r="D32">
        <v>1.008E-2</v>
      </c>
      <c r="E32" t="s">
        <v>7</v>
      </c>
      <c r="F32" s="1">
        <v>544078</v>
      </c>
      <c r="G32">
        <v>1.96</v>
      </c>
    </row>
    <row r="33" spans="1:7" x14ac:dyDescent="0.35">
      <c r="A33" t="s">
        <v>38</v>
      </c>
      <c r="B33" s="1">
        <v>80263584</v>
      </c>
      <c r="C33" s="1">
        <v>2717</v>
      </c>
      <c r="D33">
        <v>1.23E-3</v>
      </c>
      <c r="E33" t="s">
        <v>7</v>
      </c>
      <c r="F33" s="1">
        <v>66468</v>
      </c>
      <c r="G33">
        <v>0.83</v>
      </c>
    </row>
    <row r="34" spans="1:7" x14ac:dyDescent="0.35">
      <c r="A34" t="s">
        <v>39</v>
      </c>
      <c r="B34" s="1">
        <v>62914671</v>
      </c>
      <c r="C34" s="1">
        <v>2411</v>
      </c>
      <c r="D34">
        <v>1.0300000000000001E-3</v>
      </c>
      <c r="E34" t="s">
        <v>7</v>
      </c>
      <c r="F34" s="1">
        <v>55463</v>
      </c>
      <c r="G34">
        <v>0.88</v>
      </c>
    </row>
    <row r="35" spans="1:7" x14ac:dyDescent="0.35">
      <c r="A35" t="s">
        <v>40</v>
      </c>
      <c r="B35" s="1">
        <v>175842673</v>
      </c>
      <c r="C35" s="1">
        <v>7197</v>
      </c>
      <c r="D35">
        <v>2.97E-3</v>
      </c>
      <c r="E35" t="s">
        <v>7</v>
      </c>
      <c r="F35" s="1">
        <v>160493</v>
      </c>
      <c r="G35">
        <v>0.91</v>
      </c>
    </row>
    <row r="36" spans="1:7" x14ac:dyDescent="0.35">
      <c r="A36" t="s">
        <v>41</v>
      </c>
      <c r="B36" s="1">
        <v>122979372</v>
      </c>
      <c r="C36" s="1">
        <v>5729</v>
      </c>
      <c r="D36">
        <v>2.2300000000000002E-3</v>
      </c>
      <c r="E36" t="s">
        <v>7</v>
      </c>
      <c r="F36" s="1">
        <v>120557</v>
      </c>
      <c r="G36">
        <v>0.98</v>
      </c>
    </row>
    <row r="37" spans="1:7" x14ac:dyDescent="0.35">
      <c r="A37" t="s">
        <v>42</v>
      </c>
      <c r="B37" s="1">
        <v>34289487</v>
      </c>
      <c r="C37" s="1">
        <v>1223</v>
      </c>
      <c r="D37">
        <v>5.4000000000000001E-4</v>
      </c>
      <c r="E37" t="s">
        <v>7</v>
      </c>
      <c r="F37" s="1">
        <v>29140</v>
      </c>
      <c r="G37">
        <v>0.85</v>
      </c>
    </row>
    <row r="38" spans="1:7" x14ac:dyDescent="0.35">
      <c r="A38" t="s">
        <v>43</v>
      </c>
      <c r="B38" s="1">
        <v>83136660</v>
      </c>
      <c r="C38" s="1">
        <v>5939</v>
      </c>
      <c r="D38">
        <v>1.97E-3</v>
      </c>
      <c r="E38" t="s">
        <v>7</v>
      </c>
      <c r="F38" s="1">
        <v>106189</v>
      </c>
      <c r="G38">
        <v>1.28</v>
      </c>
    </row>
    <row r="39" spans="1:7" x14ac:dyDescent="0.35">
      <c r="A39" t="s">
        <v>44</v>
      </c>
      <c r="B39" s="1">
        <v>40662542</v>
      </c>
      <c r="C39" s="1">
        <v>2430</v>
      </c>
      <c r="D39">
        <v>8.5999999999999998E-4</v>
      </c>
      <c r="E39" t="s">
        <v>7</v>
      </c>
      <c r="F39" s="1">
        <v>46264</v>
      </c>
      <c r="G39">
        <v>1.1399999999999999</v>
      </c>
    </row>
    <row r="40" spans="1:7" x14ac:dyDescent="0.35">
      <c r="A40" t="s">
        <v>45</v>
      </c>
      <c r="B40" s="1">
        <v>111834518</v>
      </c>
      <c r="C40" s="1">
        <v>5323</v>
      </c>
      <c r="D40">
        <v>2.0600000000000002E-3</v>
      </c>
      <c r="E40" t="s">
        <v>7</v>
      </c>
      <c r="F40" s="1">
        <v>110984</v>
      </c>
      <c r="G40">
        <v>0.99</v>
      </c>
    </row>
    <row r="41" spans="1:7" x14ac:dyDescent="0.35">
      <c r="A41" t="s">
        <v>46</v>
      </c>
      <c r="B41" s="1">
        <v>350296630</v>
      </c>
      <c r="C41" s="1">
        <v>33801</v>
      </c>
      <c r="D41">
        <v>1.023E-2</v>
      </c>
      <c r="E41" t="s">
        <v>7</v>
      </c>
      <c r="F41" s="1">
        <v>552318</v>
      </c>
      <c r="G41">
        <v>1.58</v>
      </c>
    </row>
    <row r="42" spans="1:7" x14ac:dyDescent="0.35">
      <c r="A42" t="s">
        <v>47</v>
      </c>
      <c r="B42" s="1">
        <v>120384822</v>
      </c>
      <c r="C42" s="1">
        <v>3576</v>
      </c>
      <c r="D42">
        <v>1.74E-3</v>
      </c>
      <c r="E42" t="s">
        <v>7</v>
      </c>
      <c r="F42" s="1">
        <v>93729</v>
      </c>
      <c r="G42">
        <v>0.78</v>
      </c>
    </row>
    <row r="43" spans="1:7" x14ac:dyDescent="0.35">
      <c r="A43" t="s">
        <v>48</v>
      </c>
      <c r="B43" s="1">
        <v>43910201</v>
      </c>
      <c r="C43" s="1">
        <v>1755</v>
      </c>
      <c r="D43">
        <v>7.2999999999999996E-4</v>
      </c>
      <c r="E43" t="s">
        <v>7</v>
      </c>
      <c r="F43" s="1">
        <v>39573</v>
      </c>
      <c r="G43">
        <v>0.9</v>
      </c>
    </row>
    <row r="44" spans="1:7" x14ac:dyDescent="0.35">
      <c r="A44" t="s">
        <v>49</v>
      </c>
      <c r="B44" s="1">
        <v>143213404</v>
      </c>
      <c r="C44" s="1">
        <v>13286</v>
      </c>
      <c r="D44">
        <v>4.0600000000000002E-3</v>
      </c>
      <c r="E44" t="s">
        <v>7</v>
      </c>
      <c r="F44" s="1">
        <v>219437</v>
      </c>
      <c r="G44">
        <v>1.53</v>
      </c>
    </row>
    <row r="45" spans="1:7" x14ac:dyDescent="0.35">
      <c r="A45" t="s">
        <v>50</v>
      </c>
      <c r="B45" s="1">
        <v>229031732</v>
      </c>
      <c r="C45" s="1">
        <v>18344</v>
      </c>
      <c r="D45">
        <v>5.8599999999999998E-3</v>
      </c>
      <c r="E45" t="s">
        <v>7</v>
      </c>
      <c r="F45" s="1">
        <v>316234</v>
      </c>
      <c r="G45">
        <v>1.38</v>
      </c>
    </row>
    <row r="46" spans="1:7" x14ac:dyDescent="0.35">
      <c r="A46" t="s">
        <v>51</v>
      </c>
      <c r="B46" s="1">
        <v>77488939</v>
      </c>
      <c r="C46" s="1">
        <v>2898</v>
      </c>
      <c r="D46">
        <v>1.25E-3</v>
      </c>
      <c r="E46" t="s">
        <v>7</v>
      </c>
      <c r="F46" s="1">
        <v>67456</v>
      </c>
      <c r="G46">
        <v>0.87</v>
      </c>
    </row>
    <row r="47" spans="1:7" x14ac:dyDescent="0.35">
      <c r="A47" t="s">
        <v>52</v>
      </c>
      <c r="B47" s="1">
        <v>13478869578</v>
      </c>
      <c r="C47" s="1">
        <v>619195</v>
      </c>
      <c r="D47">
        <v>0.24276</v>
      </c>
      <c r="E47" t="s">
        <v>7</v>
      </c>
      <c r="F47" s="1">
        <v>13109184</v>
      </c>
      <c r="G47">
        <v>0.97</v>
      </c>
    </row>
    <row r="48" spans="1:7" x14ac:dyDescent="0.35">
      <c r="A48" t="s">
        <v>53</v>
      </c>
      <c r="B48" s="1">
        <v>113671192</v>
      </c>
      <c r="C48" s="1">
        <v>3855</v>
      </c>
      <c r="D48">
        <v>1.74E-3</v>
      </c>
      <c r="E48" t="s">
        <v>7</v>
      </c>
      <c r="F48" s="1">
        <v>94219</v>
      </c>
      <c r="G48">
        <v>0.83</v>
      </c>
    </row>
    <row r="49" spans="1:7" x14ac:dyDescent="0.35">
      <c r="A49" t="s">
        <v>54</v>
      </c>
      <c r="B49" s="1">
        <v>118568213</v>
      </c>
      <c r="C49" s="1">
        <v>7193</v>
      </c>
      <c r="D49">
        <v>2.5200000000000001E-3</v>
      </c>
      <c r="E49" t="s">
        <v>7</v>
      </c>
      <c r="F49" s="1">
        <v>136184</v>
      </c>
      <c r="G49">
        <v>1.1499999999999999</v>
      </c>
    </row>
    <row r="50" spans="1:7" x14ac:dyDescent="0.35">
      <c r="A50" t="s">
        <v>55</v>
      </c>
      <c r="B50" s="1">
        <v>92503766</v>
      </c>
      <c r="C50" s="1">
        <v>2404</v>
      </c>
      <c r="D50">
        <v>1.2600000000000001E-3</v>
      </c>
      <c r="E50" t="s">
        <v>7</v>
      </c>
      <c r="F50" s="1">
        <v>67913</v>
      </c>
      <c r="G50">
        <v>0.73</v>
      </c>
    </row>
    <row r="51" spans="1:7" x14ac:dyDescent="0.35">
      <c r="A51" t="s">
        <v>56</v>
      </c>
      <c r="B51" s="1">
        <v>148537790</v>
      </c>
      <c r="C51" s="1">
        <v>19757</v>
      </c>
      <c r="D51">
        <v>5.5399999999999998E-3</v>
      </c>
      <c r="E51" t="s">
        <v>7</v>
      </c>
      <c r="F51" s="1">
        <v>299023</v>
      </c>
      <c r="G51">
        <v>2.0099999999999998</v>
      </c>
    </row>
    <row r="52" spans="1:7" x14ac:dyDescent="0.35">
      <c r="A52" t="s">
        <v>57</v>
      </c>
      <c r="B52" s="1">
        <v>50496065</v>
      </c>
      <c r="C52" s="1">
        <v>1556</v>
      </c>
      <c r="D52">
        <v>7.3999999999999999E-4</v>
      </c>
      <c r="E52" t="s">
        <v>7</v>
      </c>
      <c r="F52" s="1">
        <v>39985</v>
      </c>
      <c r="G52">
        <v>0.79</v>
      </c>
    </row>
    <row r="53" spans="1:7" x14ac:dyDescent="0.35">
      <c r="A53" t="s">
        <v>58</v>
      </c>
      <c r="B53" s="1">
        <v>944959083</v>
      </c>
      <c r="C53" s="1">
        <v>82892</v>
      </c>
      <c r="D53">
        <v>2.5760000000000002E-2</v>
      </c>
      <c r="E53" t="s">
        <v>7</v>
      </c>
      <c r="F53" s="1">
        <v>1390869</v>
      </c>
      <c r="G53">
        <v>1.47</v>
      </c>
    </row>
    <row r="54" spans="1:7" x14ac:dyDescent="0.35">
      <c r="A54" t="s">
        <v>59</v>
      </c>
      <c r="B54" s="1">
        <v>65381654</v>
      </c>
      <c r="C54" s="1">
        <v>2899</v>
      </c>
      <c r="D54">
        <v>1.15E-3</v>
      </c>
      <c r="E54" t="s">
        <v>7</v>
      </c>
      <c r="F54" s="1">
        <v>62339</v>
      </c>
      <c r="G54">
        <v>0.95</v>
      </c>
    </row>
    <row r="55" spans="1:7" x14ac:dyDescent="0.35">
      <c r="A55" t="s">
        <v>60</v>
      </c>
      <c r="B55" s="1">
        <v>320253185</v>
      </c>
      <c r="C55" s="1">
        <v>9796</v>
      </c>
      <c r="D55">
        <v>4.6800000000000001E-3</v>
      </c>
      <c r="E55" t="s">
        <v>7</v>
      </c>
      <c r="F55" s="1">
        <v>252723</v>
      </c>
      <c r="G55">
        <v>0.79</v>
      </c>
    </row>
    <row r="56" spans="1:7" x14ac:dyDescent="0.35">
      <c r="A56" t="s">
        <v>61</v>
      </c>
      <c r="B56" s="1">
        <v>72211522</v>
      </c>
      <c r="C56" s="1">
        <v>2705</v>
      </c>
      <c r="D56">
        <v>1.17E-3</v>
      </c>
      <c r="E56" t="s">
        <v>7</v>
      </c>
      <c r="F56" s="1">
        <v>62914</v>
      </c>
      <c r="G56">
        <v>0.87</v>
      </c>
    </row>
    <row r="57" spans="1:7" x14ac:dyDescent="0.35">
      <c r="A57" t="s">
        <v>62</v>
      </c>
      <c r="B57" s="1">
        <v>396017662</v>
      </c>
      <c r="C57" s="1">
        <v>31898</v>
      </c>
      <c r="D57">
        <v>1.017E-2</v>
      </c>
      <c r="E57" t="s">
        <v>7</v>
      </c>
      <c r="F57" s="1">
        <v>548944</v>
      </c>
      <c r="G57">
        <v>1.39</v>
      </c>
    </row>
    <row r="58" spans="1:7" x14ac:dyDescent="0.35">
      <c r="A58" t="s">
        <v>63</v>
      </c>
      <c r="B58" s="1">
        <v>169096834</v>
      </c>
      <c r="C58" s="1">
        <v>11868</v>
      </c>
      <c r="D58">
        <v>3.9500000000000004E-3</v>
      </c>
      <c r="E58" t="s">
        <v>7</v>
      </c>
      <c r="F58" s="1">
        <v>213455</v>
      </c>
      <c r="G58">
        <v>1.26</v>
      </c>
    </row>
    <row r="59" spans="1:7" x14ac:dyDescent="0.35">
      <c r="A59" t="s">
        <v>64</v>
      </c>
      <c r="B59" s="1">
        <v>213000047</v>
      </c>
      <c r="C59" s="1">
        <v>9982</v>
      </c>
      <c r="D59">
        <v>3.8800000000000002E-3</v>
      </c>
      <c r="E59" t="s">
        <v>7</v>
      </c>
      <c r="F59" s="1">
        <v>209514</v>
      </c>
      <c r="G59">
        <v>0.98</v>
      </c>
    </row>
    <row r="60" spans="1:7" x14ac:dyDescent="0.35">
      <c r="A60" t="s">
        <v>65</v>
      </c>
      <c r="B60" s="1">
        <v>514430825</v>
      </c>
      <c r="C60" s="1">
        <v>30012</v>
      </c>
      <c r="D60">
        <v>1.068E-2</v>
      </c>
      <c r="E60" t="s">
        <v>7</v>
      </c>
      <c r="F60" s="1">
        <v>576564</v>
      </c>
      <c r="G60">
        <v>1.1200000000000001</v>
      </c>
    </row>
    <row r="61" spans="1:7" x14ac:dyDescent="0.35">
      <c r="A61" t="s">
        <v>66</v>
      </c>
      <c r="B61" s="1">
        <v>129370892</v>
      </c>
      <c r="C61" s="1">
        <v>3897</v>
      </c>
      <c r="D61">
        <v>1.8799999999999999E-3</v>
      </c>
      <c r="E61" t="s">
        <v>7</v>
      </c>
      <c r="F61" s="1">
        <v>101371</v>
      </c>
      <c r="G61">
        <v>0.78</v>
      </c>
    </row>
    <row r="62" spans="1:7" x14ac:dyDescent="0.35">
      <c r="A62" t="s">
        <v>67</v>
      </c>
      <c r="B62" s="1">
        <v>577180362</v>
      </c>
      <c r="C62" s="1">
        <v>34867</v>
      </c>
      <c r="D62">
        <v>1.2239999999999999E-2</v>
      </c>
      <c r="E62" t="s">
        <v>7</v>
      </c>
      <c r="F62" s="1">
        <v>661164</v>
      </c>
      <c r="G62">
        <v>1.1499999999999999</v>
      </c>
    </row>
    <row r="63" spans="1:7" x14ac:dyDescent="0.35">
      <c r="A63" t="s">
        <v>68</v>
      </c>
      <c r="B63" s="1">
        <v>93994459</v>
      </c>
      <c r="C63" s="1">
        <v>5738</v>
      </c>
      <c r="D63">
        <v>2.0100000000000001E-3</v>
      </c>
      <c r="E63" t="s">
        <v>7</v>
      </c>
      <c r="F63" s="1">
        <v>108387</v>
      </c>
      <c r="G63">
        <v>1.1499999999999999</v>
      </c>
    </row>
    <row r="64" spans="1:7" x14ac:dyDescent="0.35">
      <c r="A64" t="s">
        <v>69</v>
      </c>
      <c r="B64" s="1">
        <v>352041074</v>
      </c>
      <c r="C64" s="1">
        <v>30996</v>
      </c>
      <c r="D64">
        <v>9.6200000000000001E-3</v>
      </c>
      <c r="E64" t="s">
        <v>7</v>
      </c>
      <c r="F64" s="1">
        <v>519536</v>
      </c>
      <c r="G64">
        <v>1.48</v>
      </c>
    </row>
    <row r="65" spans="1:7" x14ac:dyDescent="0.35">
      <c r="A65" t="s">
        <v>70</v>
      </c>
      <c r="B65" s="1">
        <v>87312107</v>
      </c>
      <c r="C65" s="1">
        <v>5349</v>
      </c>
      <c r="D65">
        <v>1.8699999999999999E-3</v>
      </c>
      <c r="E65" t="s">
        <v>7</v>
      </c>
      <c r="F65" s="1">
        <v>100907</v>
      </c>
      <c r="G65">
        <v>1.1599999999999999</v>
      </c>
    </row>
    <row r="66" spans="1:7" x14ac:dyDescent="0.35">
      <c r="A66" t="s">
        <v>71</v>
      </c>
      <c r="B66" s="1">
        <v>73379165</v>
      </c>
      <c r="C66" s="1">
        <v>2599</v>
      </c>
      <c r="D66">
        <v>1.15E-3</v>
      </c>
      <c r="E66" t="s">
        <v>7</v>
      </c>
      <c r="F66" s="1">
        <v>62142</v>
      </c>
      <c r="G66">
        <v>0.85</v>
      </c>
    </row>
    <row r="67" spans="1:7" x14ac:dyDescent="0.35">
      <c r="A67" t="s">
        <v>72</v>
      </c>
      <c r="B67" s="1">
        <v>225364656</v>
      </c>
      <c r="C67" s="1">
        <v>10115</v>
      </c>
      <c r="D67">
        <v>4.0099999999999997E-3</v>
      </c>
      <c r="E67" t="s">
        <v>7</v>
      </c>
      <c r="F67" s="1">
        <v>216341</v>
      </c>
      <c r="G67">
        <v>0.96</v>
      </c>
    </row>
    <row r="68" spans="1:7" x14ac:dyDescent="0.35">
      <c r="A68" t="s">
        <v>73</v>
      </c>
      <c r="B68" s="1">
        <v>136296422</v>
      </c>
      <c r="C68" s="1">
        <v>15606</v>
      </c>
      <c r="D68">
        <v>4.5199999999999997E-3</v>
      </c>
      <c r="E68" t="s">
        <v>7</v>
      </c>
      <c r="F68" s="1">
        <v>244232</v>
      </c>
      <c r="G68">
        <v>1.79</v>
      </c>
    </row>
    <row r="69" spans="1:7" x14ac:dyDescent="0.35">
      <c r="A69" t="s">
        <v>74</v>
      </c>
      <c r="B69" s="1">
        <v>79998868</v>
      </c>
      <c r="C69" s="1">
        <v>2645</v>
      </c>
      <c r="D69">
        <v>1.2099999999999999E-3</v>
      </c>
      <c r="E69" t="s">
        <v>7</v>
      </c>
      <c r="F69" s="1">
        <v>65496</v>
      </c>
      <c r="G69">
        <v>0.82</v>
      </c>
    </row>
    <row r="70" spans="1:7" x14ac:dyDescent="0.35">
      <c r="A70" t="s">
        <v>75</v>
      </c>
      <c r="B70" s="1">
        <v>70059694</v>
      </c>
      <c r="C70" s="1">
        <v>5301</v>
      </c>
      <c r="D70">
        <v>1.72E-3</v>
      </c>
      <c r="E70" t="s">
        <v>7</v>
      </c>
      <c r="F70" s="1">
        <v>93026</v>
      </c>
      <c r="G70">
        <v>1.33</v>
      </c>
    </row>
    <row r="71" spans="1:7" x14ac:dyDescent="0.35">
      <c r="A71" t="s">
        <v>76</v>
      </c>
      <c r="B71" s="1">
        <v>182839126</v>
      </c>
      <c r="C71" s="1">
        <v>15654</v>
      </c>
      <c r="D71">
        <v>4.8999999999999998E-3</v>
      </c>
      <c r="E71" t="s">
        <v>7</v>
      </c>
      <c r="F71" s="1">
        <v>264521</v>
      </c>
      <c r="G71">
        <v>1.45</v>
      </c>
    </row>
    <row r="72" spans="1:7" x14ac:dyDescent="0.35">
      <c r="A72" t="s">
        <v>77</v>
      </c>
      <c r="B72" s="1">
        <v>66003787</v>
      </c>
      <c r="C72" s="1">
        <v>3490</v>
      </c>
      <c r="D72">
        <v>1.2899999999999999E-3</v>
      </c>
      <c r="E72" t="s">
        <v>7</v>
      </c>
      <c r="F72" s="1">
        <v>69666</v>
      </c>
      <c r="G72">
        <v>1.06</v>
      </c>
    </row>
    <row r="73" spans="1:7" x14ac:dyDescent="0.35">
      <c r="A73" t="s">
        <v>78</v>
      </c>
      <c r="B73" s="1">
        <v>95865778</v>
      </c>
      <c r="C73" s="1">
        <v>5795</v>
      </c>
      <c r="D73">
        <v>2.0300000000000001E-3</v>
      </c>
      <c r="E73" t="s">
        <v>7</v>
      </c>
      <c r="F73" s="1">
        <v>109861</v>
      </c>
      <c r="G73">
        <v>1.1499999999999999</v>
      </c>
    </row>
    <row r="74" spans="1:7" x14ac:dyDescent="0.35">
      <c r="A74" t="s">
        <v>79</v>
      </c>
      <c r="B74" s="1">
        <v>82906988</v>
      </c>
      <c r="C74" s="1">
        <v>6179</v>
      </c>
      <c r="D74">
        <v>2.0200000000000001E-3</v>
      </c>
      <c r="E74" t="s">
        <v>7</v>
      </c>
      <c r="F74" s="1">
        <v>108960</v>
      </c>
      <c r="G74">
        <v>1.31</v>
      </c>
    </row>
    <row r="75" spans="1:7" x14ac:dyDescent="0.35">
      <c r="A75" t="s">
        <v>80</v>
      </c>
      <c r="B75" s="1">
        <v>71664028</v>
      </c>
      <c r="C75" s="1">
        <v>4809</v>
      </c>
      <c r="D75">
        <v>1.6299999999999999E-3</v>
      </c>
      <c r="E75" t="s">
        <v>7</v>
      </c>
      <c r="F75" s="1">
        <v>87826</v>
      </c>
      <c r="G75">
        <v>1.23</v>
      </c>
    </row>
    <row r="76" spans="1:7" x14ac:dyDescent="0.35">
      <c r="A76" t="s">
        <v>81</v>
      </c>
      <c r="B76" s="1">
        <v>753967441</v>
      </c>
      <c r="C76" s="1">
        <v>26273</v>
      </c>
      <c r="D76">
        <v>1.1730000000000001E-2</v>
      </c>
      <c r="E76" t="s">
        <v>7</v>
      </c>
      <c r="F76" s="1">
        <v>633349</v>
      </c>
      <c r="G76">
        <v>0.84</v>
      </c>
    </row>
    <row r="77" spans="1:7" x14ac:dyDescent="0.35">
      <c r="A77" t="s">
        <v>82</v>
      </c>
      <c r="B77" s="1">
        <v>193725542</v>
      </c>
      <c r="C77" s="1">
        <v>9067</v>
      </c>
      <c r="D77">
        <v>3.5300000000000002E-3</v>
      </c>
      <c r="E77" t="s">
        <v>7</v>
      </c>
      <c r="F77" s="1">
        <v>190415</v>
      </c>
      <c r="G77">
        <v>0.98</v>
      </c>
    </row>
    <row r="78" spans="1:7" x14ac:dyDescent="0.35">
      <c r="A78" t="s">
        <v>83</v>
      </c>
      <c r="B78" s="1">
        <v>73370847</v>
      </c>
      <c r="C78" s="1">
        <v>2528</v>
      </c>
      <c r="D78">
        <v>1.14E-3</v>
      </c>
      <c r="E78" t="s">
        <v>7</v>
      </c>
      <c r="F78" s="1">
        <v>61290</v>
      </c>
      <c r="G78">
        <v>0.84</v>
      </c>
    </row>
    <row r="79" spans="1:7" x14ac:dyDescent="0.35">
      <c r="A79" t="s">
        <v>84</v>
      </c>
      <c r="B79" s="1">
        <v>677588313</v>
      </c>
      <c r="C79" s="1">
        <v>61516</v>
      </c>
      <c r="D79">
        <v>1.8929999999999999E-2</v>
      </c>
      <c r="E79" t="s">
        <v>7</v>
      </c>
      <c r="F79" s="1">
        <v>1022161</v>
      </c>
      <c r="G79">
        <v>1.51</v>
      </c>
    </row>
    <row r="80" spans="1:7" x14ac:dyDescent="0.35">
      <c r="A80" t="s">
        <v>85</v>
      </c>
      <c r="B80" s="1">
        <v>97654073</v>
      </c>
      <c r="C80" s="1">
        <v>4642</v>
      </c>
      <c r="D80">
        <v>1.7899999999999999E-3</v>
      </c>
      <c r="E80" t="s">
        <v>7</v>
      </c>
      <c r="F80" s="1">
        <v>96839</v>
      </c>
      <c r="G80">
        <v>0.99</v>
      </c>
    </row>
    <row r="81" spans="1:7" x14ac:dyDescent="0.35">
      <c r="A81" t="s">
        <v>86</v>
      </c>
      <c r="B81" s="1">
        <v>183268051</v>
      </c>
      <c r="C81" s="1">
        <v>9407</v>
      </c>
      <c r="D81">
        <v>3.5200000000000001E-3</v>
      </c>
      <c r="E81" t="s">
        <v>7</v>
      </c>
      <c r="F81" s="1">
        <v>190048</v>
      </c>
      <c r="G81">
        <v>1.04</v>
      </c>
    </row>
    <row r="82" spans="1:7" x14ac:dyDescent="0.35">
      <c r="A82" t="s">
        <v>87</v>
      </c>
      <c r="B82" s="1">
        <v>738241501</v>
      </c>
      <c r="C82" s="1">
        <v>71108</v>
      </c>
      <c r="D82">
        <v>2.1530000000000001E-2</v>
      </c>
      <c r="E82" t="s">
        <v>7</v>
      </c>
      <c r="F82" s="1">
        <v>1162482</v>
      </c>
      <c r="G82">
        <v>1.57</v>
      </c>
    </row>
    <row r="83" spans="1:7" x14ac:dyDescent="0.35">
      <c r="A83" t="s">
        <v>88</v>
      </c>
      <c r="B83" s="1">
        <v>96937703</v>
      </c>
      <c r="C83" s="1">
        <v>4813</v>
      </c>
      <c r="D83">
        <v>1.83E-3</v>
      </c>
      <c r="E83" t="s">
        <v>7</v>
      </c>
      <c r="F83" s="1">
        <v>98579</v>
      </c>
      <c r="G83">
        <v>1.02</v>
      </c>
    </row>
    <row r="84" spans="1:7" x14ac:dyDescent="0.35">
      <c r="A84" t="s">
        <v>89</v>
      </c>
      <c r="B84" s="1">
        <v>51638759</v>
      </c>
      <c r="C84" s="1">
        <v>2927</v>
      </c>
      <c r="D84">
        <v>1.0499999999999999E-3</v>
      </c>
      <c r="E84" t="s">
        <v>7</v>
      </c>
      <c r="F84" s="1">
        <v>56853</v>
      </c>
      <c r="G84">
        <v>1.1000000000000001</v>
      </c>
    </row>
    <row r="85" spans="1:7" x14ac:dyDescent="0.35">
      <c r="A85" t="s">
        <v>90</v>
      </c>
      <c r="B85" s="1">
        <v>110366360</v>
      </c>
      <c r="C85" s="1">
        <v>6639</v>
      </c>
      <c r="D85">
        <v>2.33E-3</v>
      </c>
      <c r="E85" t="s">
        <v>7</v>
      </c>
      <c r="F85" s="1">
        <v>126089</v>
      </c>
      <c r="G85">
        <v>1.1399999999999999</v>
      </c>
    </row>
    <row r="86" spans="1:7" x14ac:dyDescent="0.35">
      <c r="A86" t="s">
        <v>91</v>
      </c>
      <c r="B86" s="1">
        <v>672700274</v>
      </c>
      <c r="C86" s="1">
        <v>53596</v>
      </c>
      <c r="D86">
        <v>1.7139999999999999E-2</v>
      </c>
      <c r="E86" t="s">
        <v>7</v>
      </c>
      <c r="F86" s="1">
        <v>925444</v>
      </c>
      <c r="G86">
        <v>1.38</v>
      </c>
    </row>
    <row r="87" spans="1:7" x14ac:dyDescent="0.35">
      <c r="A87" t="s">
        <v>92</v>
      </c>
      <c r="B87" s="1">
        <v>100928921</v>
      </c>
      <c r="C87" s="1">
        <v>5014</v>
      </c>
      <c r="D87">
        <v>1.9E-3</v>
      </c>
      <c r="E87" t="s">
        <v>7</v>
      </c>
      <c r="F87" s="1">
        <v>102672</v>
      </c>
      <c r="G87">
        <v>1.02</v>
      </c>
    </row>
    <row r="88" spans="1:7" x14ac:dyDescent="0.35">
      <c r="A88" t="s">
        <v>93</v>
      </c>
      <c r="B88" s="1">
        <v>5910120142</v>
      </c>
      <c r="C88" s="1">
        <v>525525</v>
      </c>
      <c r="D88">
        <v>0.16266</v>
      </c>
      <c r="E88" t="s">
        <v>7</v>
      </c>
      <c r="F88" s="1">
        <v>8783710</v>
      </c>
      <c r="G88">
        <v>1.49</v>
      </c>
    </row>
    <row r="89" spans="1:7" x14ac:dyDescent="0.35">
      <c r="A89" t="s">
        <v>94</v>
      </c>
      <c r="B89" s="1">
        <v>266415094</v>
      </c>
      <c r="C89" s="1">
        <v>21358</v>
      </c>
      <c r="D89">
        <v>6.8199999999999997E-3</v>
      </c>
      <c r="E89" t="s">
        <v>7</v>
      </c>
      <c r="F89" s="1">
        <v>368088</v>
      </c>
      <c r="G89">
        <v>1.38</v>
      </c>
    </row>
    <row r="90" spans="1:7" x14ac:dyDescent="0.35">
      <c r="A90" t="s">
        <v>95</v>
      </c>
      <c r="B90" s="1">
        <v>2029620074</v>
      </c>
      <c r="C90" s="1">
        <v>177480</v>
      </c>
      <c r="D90">
        <v>5.5199999999999999E-2</v>
      </c>
      <c r="E90" t="s">
        <v>7</v>
      </c>
      <c r="F90" s="1">
        <v>2980687</v>
      </c>
      <c r="G90">
        <v>1.47</v>
      </c>
    </row>
    <row r="91" spans="1:7" x14ac:dyDescent="0.35">
      <c r="A91" t="s">
        <v>96</v>
      </c>
      <c r="B91" s="1">
        <v>72403867</v>
      </c>
      <c r="C91" s="1">
        <v>2425</v>
      </c>
      <c r="D91">
        <v>1.1000000000000001E-3</v>
      </c>
      <c r="E91" t="s">
        <v>7</v>
      </c>
      <c r="F91" s="1">
        <v>59650</v>
      </c>
      <c r="G91">
        <v>0.82</v>
      </c>
    </row>
    <row r="92" spans="1:7" x14ac:dyDescent="0.35">
      <c r="A92" t="s">
        <v>97</v>
      </c>
      <c r="B92" s="1">
        <v>103546844</v>
      </c>
      <c r="C92" s="1">
        <v>5830</v>
      </c>
      <c r="D92">
        <v>2.0999999999999999E-3</v>
      </c>
      <c r="E92" t="s">
        <v>7</v>
      </c>
      <c r="F92" s="1">
        <v>113533</v>
      </c>
      <c r="G92">
        <v>1.1000000000000001</v>
      </c>
    </row>
    <row r="93" spans="1:7" x14ac:dyDescent="0.35">
      <c r="A93" t="s">
        <v>98</v>
      </c>
      <c r="B93" s="1">
        <v>73502751</v>
      </c>
      <c r="C93" s="1">
        <v>3533</v>
      </c>
      <c r="D93">
        <v>1.3600000000000001E-3</v>
      </c>
      <c r="E93" t="s">
        <v>7</v>
      </c>
      <c r="F93" s="1">
        <v>73356</v>
      </c>
      <c r="G93">
        <v>1</v>
      </c>
    </row>
    <row r="94" spans="1:7" x14ac:dyDescent="0.35">
      <c r="A94" t="s">
        <v>99</v>
      </c>
      <c r="B94" s="1">
        <v>98872502</v>
      </c>
      <c r="C94" s="1">
        <v>3993</v>
      </c>
      <c r="D94">
        <v>1.66E-3</v>
      </c>
      <c r="E94" t="s">
        <v>7</v>
      </c>
      <c r="F94" s="1">
        <v>89600</v>
      </c>
      <c r="G94">
        <v>0.91</v>
      </c>
    </row>
    <row r="95" spans="1:7" x14ac:dyDescent="0.35">
      <c r="A95" t="s">
        <v>100</v>
      </c>
      <c r="B95" s="1">
        <v>55175221</v>
      </c>
      <c r="C95" s="1">
        <v>1963</v>
      </c>
      <c r="D95">
        <v>8.7000000000000001E-4</v>
      </c>
      <c r="E95" t="s">
        <v>7</v>
      </c>
      <c r="F95" s="1">
        <v>46831</v>
      </c>
      <c r="G95">
        <v>0.85</v>
      </c>
    </row>
    <row r="96" spans="1:7" x14ac:dyDescent="0.35">
      <c r="A96" t="s">
        <v>101</v>
      </c>
      <c r="B96" s="1">
        <v>131254239</v>
      </c>
      <c r="C96" s="1">
        <v>5175</v>
      </c>
      <c r="D96">
        <v>2.1700000000000001E-3</v>
      </c>
      <c r="E96" t="s">
        <v>7</v>
      </c>
      <c r="F96" s="1">
        <v>117442</v>
      </c>
      <c r="G96">
        <v>0.89</v>
      </c>
    </row>
    <row r="97" spans="1:7" x14ac:dyDescent="0.35">
      <c r="A97" t="s">
        <v>102</v>
      </c>
      <c r="B97" s="1">
        <v>291932031</v>
      </c>
      <c r="C97" s="1">
        <v>22473</v>
      </c>
      <c r="D97">
        <v>7.26E-3</v>
      </c>
      <c r="E97" t="s">
        <v>7</v>
      </c>
      <c r="F97" s="1">
        <v>392221</v>
      </c>
      <c r="G97">
        <v>1.34</v>
      </c>
    </row>
    <row r="98" spans="1:7" x14ac:dyDescent="0.35">
      <c r="A98" t="s">
        <v>103</v>
      </c>
      <c r="B98" s="1">
        <v>153104025</v>
      </c>
      <c r="C98" s="1">
        <v>7893</v>
      </c>
      <c r="D98">
        <v>2.9499999999999999E-3</v>
      </c>
      <c r="E98" t="s">
        <v>7</v>
      </c>
      <c r="F98" s="1">
        <v>159178</v>
      </c>
      <c r="G98">
        <v>1.04</v>
      </c>
    </row>
    <row r="99" spans="1:7" x14ac:dyDescent="0.35">
      <c r="A99" t="s">
        <v>104</v>
      </c>
      <c r="B99" s="1">
        <v>75071081</v>
      </c>
      <c r="C99" s="1">
        <v>2752</v>
      </c>
      <c r="D99">
        <v>1.1999999999999999E-3</v>
      </c>
      <c r="E99" t="s">
        <v>7</v>
      </c>
      <c r="F99" s="1">
        <v>64687</v>
      </c>
      <c r="G99">
        <v>0.86</v>
      </c>
    </row>
    <row r="100" spans="1:7" x14ac:dyDescent="0.35">
      <c r="A100" t="s">
        <v>105</v>
      </c>
      <c r="B100" s="1">
        <v>105508585</v>
      </c>
      <c r="C100" s="1">
        <v>7019</v>
      </c>
      <c r="D100">
        <v>2.3800000000000002E-3</v>
      </c>
      <c r="E100" t="s">
        <v>7</v>
      </c>
      <c r="F100" s="1">
        <v>128572</v>
      </c>
      <c r="G100">
        <v>1.22</v>
      </c>
    </row>
    <row r="101" spans="1:7" x14ac:dyDescent="0.35">
      <c r="A101" t="s">
        <v>106</v>
      </c>
      <c r="B101" s="1">
        <v>40522660</v>
      </c>
      <c r="C101" s="1">
        <v>1488</v>
      </c>
      <c r="D101">
        <v>6.4999999999999997E-4</v>
      </c>
      <c r="E101" t="s">
        <v>7</v>
      </c>
      <c r="F101" s="1">
        <v>34947</v>
      </c>
      <c r="G101">
        <v>0.86</v>
      </c>
    </row>
    <row r="102" spans="1:7" x14ac:dyDescent="0.35">
      <c r="A102" t="s">
        <v>107</v>
      </c>
      <c r="B102" s="1">
        <v>149959866</v>
      </c>
      <c r="C102" s="1">
        <v>5501</v>
      </c>
      <c r="D102">
        <v>2.3900000000000002E-3</v>
      </c>
      <c r="E102" t="s">
        <v>7</v>
      </c>
      <c r="F102" s="1">
        <v>129261</v>
      </c>
      <c r="G102">
        <v>0.86</v>
      </c>
    </row>
    <row r="103" spans="1:7" x14ac:dyDescent="0.35">
      <c r="A103" t="s">
        <v>108</v>
      </c>
      <c r="B103" s="1">
        <v>52486744</v>
      </c>
      <c r="C103" s="1">
        <v>2064</v>
      </c>
      <c r="D103">
        <v>8.7000000000000001E-4</v>
      </c>
      <c r="E103" t="s">
        <v>7</v>
      </c>
      <c r="F103" s="1">
        <v>46899</v>
      </c>
      <c r="G103">
        <v>0.89</v>
      </c>
    </row>
    <row r="104" spans="1:7" x14ac:dyDescent="0.35">
      <c r="A104" t="s">
        <v>109</v>
      </c>
      <c r="B104" s="1">
        <v>104020193</v>
      </c>
      <c r="C104" s="1">
        <v>8622</v>
      </c>
      <c r="D104">
        <v>2.7200000000000002E-3</v>
      </c>
      <c r="E104" t="s">
        <v>7</v>
      </c>
      <c r="F104" s="1">
        <v>147098</v>
      </c>
      <c r="G104">
        <v>1.41</v>
      </c>
    </row>
    <row r="105" spans="1:7" x14ac:dyDescent="0.35">
      <c r="A105" t="s">
        <v>110</v>
      </c>
      <c r="B105" s="1">
        <v>45736728</v>
      </c>
      <c r="C105" s="1">
        <v>3109</v>
      </c>
      <c r="D105">
        <v>1.0499999999999999E-3</v>
      </c>
      <c r="E105" t="s">
        <v>7</v>
      </c>
      <c r="F105" s="1">
        <v>56528</v>
      </c>
      <c r="G105">
        <v>1.24</v>
      </c>
    </row>
    <row r="106" spans="1:7" x14ac:dyDescent="0.35">
      <c r="A106" t="s">
        <v>111</v>
      </c>
      <c r="B106" s="1">
        <v>1750995867</v>
      </c>
      <c r="C106" s="1">
        <v>165746</v>
      </c>
      <c r="D106">
        <v>5.042E-2</v>
      </c>
      <c r="E106" t="s">
        <v>7</v>
      </c>
      <c r="F106" s="1">
        <v>2722437</v>
      </c>
      <c r="G106">
        <v>1.55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Sandbox</vt:lpstr>
      <vt:lpstr>$54M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Hall</dc:creator>
  <cp:lastModifiedBy>Bruce Chladny</cp:lastModifiedBy>
  <dcterms:created xsi:type="dcterms:W3CDTF">2023-07-20T21:33:50Z</dcterms:created>
  <dcterms:modified xsi:type="dcterms:W3CDTF">2023-12-09T00:41:05Z</dcterms:modified>
</cp:coreProperties>
</file>